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0170" activeTab="0"/>
  </bookViews>
  <sheets>
    <sheet name="Poligono" sheetId="1" r:id="rId1"/>
  </sheets>
  <definedNames>
    <definedName name="_xlnm.Print_Area" localSheetId="0">'Poligono'!$B$1:$E$128</definedName>
  </definedNames>
  <calcPr fullCalcOnLoad="1"/>
</workbook>
</file>

<file path=xl/sharedStrings.xml><?xml version="1.0" encoding="utf-8"?>
<sst xmlns="http://schemas.openxmlformats.org/spreadsheetml/2006/main" count="385" uniqueCount="136">
  <si>
    <t>Distancia  (m)</t>
  </si>
  <si>
    <t>Rumbo</t>
  </si>
  <si>
    <t>N 24°2'6" W</t>
  </si>
  <si>
    <t>N 85°28'21" E</t>
  </si>
  <si>
    <t>S 86°2'36" E</t>
  </si>
  <si>
    <t>N 23°41'15" E</t>
  </si>
  <si>
    <t>N 9°50'2" E</t>
  </si>
  <si>
    <t>N 1°25'58" E</t>
  </si>
  <si>
    <t>N 18°43'44" E</t>
  </si>
  <si>
    <t>N 22°13'33" E</t>
  </si>
  <si>
    <t>N 61°21'17" E</t>
  </si>
  <si>
    <t>N 66°42'19" E</t>
  </si>
  <si>
    <t xml:space="preserve"> N 67°46'12" E</t>
  </si>
  <si>
    <t>S 86°23'13" E</t>
  </si>
  <si>
    <t>S 78°57'56" E</t>
  </si>
  <si>
    <t>N 52°42'5" E</t>
  </si>
  <si>
    <t xml:space="preserve"> N 79°54'40" E</t>
  </si>
  <si>
    <t>N 34°46'15" E</t>
  </si>
  <si>
    <t>N 13°39'3" E</t>
  </si>
  <si>
    <t>N 17°1'14" E</t>
  </si>
  <si>
    <t>N 7°43'35" W</t>
  </si>
  <si>
    <t>N 26°43'9" W</t>
  </si>
  <si>
    <t>N 33°41'40" W</t>
  </si>
  <si>
    <t xml:space="preserve"> N 46°8'9" W</t>
  </si>
  <si>
    <t>N 65°2'17" W</t>
  </si>
  <si>
    <t>S 85°29'22" W</t>
  </si>
  <si>
    <t>S 54°46'15" W</t>
  </si>
  <si>
    <t>N 74°12'12" W</t>
  </si>
  <si>
    <t xml:space="preserve"> N 40°49'27" W</t>
  </si>
  <si>
    <t>N 22°46'39" W</t>
  </si>
  <si>
    <t>N 5°56'50" E</t>
  </si>
  <si>
    <t>N 17°34'22" E</t>
  </si>
  <si>
    <t xml:space="preserve"> N 54°16'35" E</t>
  </si>
  <si>
    <t>S 54°27'4" E</t>
  </si>
  <si>
    <t>N 58°15'18" E</t>
  </si>
  <si>
    <t>N 74°28'50" E</t>
  </si>
  <si>
    <t>N 87°49'41" E</t>
  </si>
  <si>
    <t>N 66°19'39" E</t>
  </si>
  <si>
    <t>N 64°45'27" E</t>
  </si>
  <si>
    <t>N 54°37'51" E</t>
  </si>
  <si>
    <t>N 50°57'59" E</t>
  </si>
  <si>
    <t>N 56°33'1" E</t>
  </si>
  <si>
    <t>N 60°0'31" E</t>
  </si>
  <si>
    <t>N 64°52'26" E</t>
  </si>
  <si>
    <t>N 61°36'23" E</t>
  </si>
  <si>
    <t>N 58°13'22" E</t>
  </si>
  <si>
    <t>N 61°14'36" E</t>
  </si>
  <si>
    <t>N 44°14'50" E</t>
  </si>
  <si>
    <t>N 41°0'24" E</t>
  </si>
  <si>
    <t>N 40°5'48" E</t>
  </si>
  <si>
    <t>N 41°38'37" E</t>
  </si>
  <si>
    <t>N 47°55'18" E</t>
  </si>
  <si>
    <t xml:space="preserve"> N 43°12'55" E</t>
  </si>
  <si>
    <t>N 48°12'47" E</t>
  </si>
  <si>
    <t>N 35°20'26" E</t>
  </si>
  <si>
    <t xml:space="preserve"> N 37°0'17" E</t>
  </si>
  <si>
    <t>N 37°40'27" E</t>
  </si>
  <si>
    <t>N 43°31'21" E</t>
  </si>
  <si>
    <t>N 37°46'27" E</t>
  </si>
  <si>
    <t>N 37°2'40" E</t>
  </si>
  <si>
    <t>N 34°14'9" E</t>
  </si>
  <si>
    <t>N 9°28'29" E</t>
  </si>
  <si>
    <t>N 11°33'10" W</t>
  </si>
  <si>
    <t>N 19°11'59" W</t>
  </si>
  <si>
    <t>N 2°27'43" W</t>
  </si>
  <si>
    <t>N 18°14'27" E</t>
  </si>
  <si>
    <t>N 31°29'11" E</t>
  </si>
  <si>
    <t>N 37°31'19" E</t>
  </si>
  <si>
    <t>N 38°48'54" E</t>
  </si>
  <si>
    <t>N 41°0'41" E</t>
  </si>
  <si>
    <t>N 47°2'22" E</t>
  </si>
  <si>
    <t>N 79°16'43" E</t>
  </si>
  <si>
    <t>N 88°35'25" E</t>
  </si>
  <si>
    <t>S 87°52'33" E</t>
  </si>
  <si>
    <t>S 67°26'26" E</t>
  </si>
  <si>
    <t>S 42°19'34" E</t>
  </si>
  <si>
    <t>S 31°3'37" E</t>
  </si>
  <si>
    <t>S 42°0'47" E</t>
  </si>
  <si>
    <t>S 35°41'56" E</t>
  </si>
  <si>
    <t>S 40°34'54" E</t>
  </si>
  <si>
    <t xml:space="preserve"> S 47°17'1" E</t>
  </si>
  <si>
    <t>S 55°55'23" E</t>
  </si>
  <si>
    <t>S 57°59'43" E</t>
  </si>
  <si>
    <t>S 53°26'13" E</t>
  </si>
  <si>
    <t>S 61°3'45" E</t>
  </si>
  <si>
    <t xml:space="preserve"> S 56°43'5" E</t>
  </si>
  <si>
    <t>S 55°0'2" E</t>
  </si>
  <si>
    <t>S 56°40'21" E</t>
  </si>
  <si>
    <t>S 60°17'2" E</t>
  </si>
  <si>
    <t>S 63°37'18" E</t>
  </si>
  <si>
    <t>S 59°8'33" E</t>
  </si>
  <si>
    <t xml:space="preserve">S 56°1'37" </t>
  </si>
  <si>
    <t>S 55°27'44" E</t>
  </si>
  <si>
    <t>S 35°11'34" E</t>
  </si>
  <si>
    <t>S 40°3'0" W</t>
  </si>
  <si>
    <t xml:space="preserve"> S 41°6'34" W</t>
  </si>
  <si>
    <t>Estación</t>
  </si>
  <si>
    <t>Punto Visado</t>
  </si>
  <si>
    <t>N 43°0'54" W</t>
  </si>
  <si>
    <t>S 76°39'43" W</t>
  </si>
  <si>
    <t>S 74°34'31" W</t>
  </si>
  <si>
    <t xml:space="preserve"> S 69°22'3"W</t>
  </si>
  <si>
    <t>S 70°6'31" W</t>
  </si>
  <si>
    <t>S 76°52'37" W</t>
  </si>
  <si>
    <t>S 78°46'31" W</t>
  </si>
  <si>
    <t>S 45°13'56" W</t>
  </si>
  <si>
    <t xml:space="preserve"> S 53°26'21" W</t>
  </si>
  <si>
    <t>N 73°48'4" W</t>
  </si>
  <si>
    <t>N 43°11'15" W</t>
  </si>
  <si>
    <t>N 89°0'38" W</t>
  </si>
  <si>
    <t>N 65°57'52" W</t>
  </si>
  <si>
    <t>N 34°9'19" W</t>
  </si>
  <si>
    <t>N 51°41'39" W</t>
  </si>
  <si>
    <t>N 52°26'39" W</t>
  </si>
  <si>
    <t>N 3°55'10" W</t>
  </si>
  <si>
    <t xml:space="preserve"> S 78°23'50" E</t>
  </si>
  <si>
    <t>N 28°9'18" W</t>
  </si>
  <si>
    <t>N 29°15'5" W</t>
  </si>
  <si>
    <t>N 27°24'53" W</t>
  </si>
  <si>
    <t>S 48°2'43" W</t>
  </si>
  <si>
    <t>S 50°50'41" W</t>
  </si>
  <si>
    <t>S 71°54'3" W</t>
  </si>
  <si>
    <t>S 69°29'59" W</t>
  </si>
  <si>
    <t>N 81°42'20" W</t>
  </si>
  <si>
    <t>N 66°18'16" W</t>
  </si>
  <si>
    <t>S 60°32'20" W</t>
  </si>
  <si>
    <t>S 20°13'37" W</t>
  </si>
  <si>
    <t xml:space="preserve"> S 69°51'38" W</t>
  </si>
  <si>
    <t>S 71°56'17" W</t>
  </si>
  <si>
    <t>S 68°24'42" W</t>
  </si>
  <si>
    <t>N</t>
  </si>
  <si>
    <t>W</t>
  </si>
  <si>
    <t>E</t>
  </si>
  <si>
    <t>S</t>
  </si>
  <si>
    <t>Cadenamiento</t>
  </si>
  <si>
    <t>ÁREA  1,063,981.68  m2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</si>
</sst>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5"/>
  <sheetViews>
    <sheetView tabSelected="1" zoomScale="85" zoomScaleNormal="85" zoomScalePageLayoutView="0" workbookViewId="0" topLeftCell="A1">
      <selection activeCell="C5" sqref="C5"/>
    </sheetView>
  </sheetViews>
  <sheetFormatPr defaultColWidth="11.421875" defaultRowHeight="15"/>
  <cols>
    <col min="1" max="1" width="4.7109375" style="0" customWidth="1"/>
    <col min="2" max="2" width="9.00390625" style="22" bestFit="1" customWidth="1"/>
    <col min="3" max="3" width="13.57421875" style="22" bestFit="1" customWidth="1"/>
    <col min="4" max="4" width="15.28125" style="22" customWidth="1"/>
    <col min="5" max="5" width="17.28125" style="23" customWidth="1"/>
    <col min="6" max="6" width="7.7109375" style="0" customWidth="1"/>
    <col min="7" max="7" width="17.421875" style="1" bestFit="1" customWidth="1"/>
    <col min="8" max="8" width="4.421875" style="4" customWidth="1"/>
    <col min="9" max="12" width="4.421875" style="0" customWidth="1"/>
  </cols>
  <sheetData>
    <row r="1" spans="2:12" ht="19.5" thickBot="1">
      <c r="B1" s="11" t="s">
        <v>96</v>
      </c>
      <c r="C1" s="11" t="s">
        <v>97</v>
      </c>
      <c r="D1" s="11" t="s">
        <v>0</v>
      </c>
      <c r="E1" s="11" t="s">
        <v>1</v>
      </c>
      <c r="G1" s="3" t="s">
        <v>134</v>
      </c>
      <c r="H1" s="8" t="s">
        <v>1</v>
      </c>
      <c r="I1" s="9"/>
      <c r="J1" s="9"/>
      <c r="K1" s="9"/>
      <c r="L1" s="10"/>
    </row>
    <row r="2" spans="2:12" s="2" customFormat="1" ht="16.5" thickBot="1">
      <c r="B2" s="12">
        <v>15</v>
      </c>
      <c r="C2" s="12">
        <v>16</v>
      </c>
      <c r="D2" s="13">
        <v>40.5258</v>
      </c>
      <c r="E2" s="13" t="s">
        <v>2</v>
      </c>
      <c r="G2" s="7" t="str">
        <f>CONCATENATE(B2,"-",C2)</f>
        <v>15-16</v>
      </c>
      <c r="H2" s="6" t="s">
        <v>130</v>
      </c>
      <c r="I2" s="6">
        <v>24</v>
      </c>
      <c r="J2" s="5">
        <v>2</v>
      </c>
      <c r="K2" s="5">
        <v>6</v>
      </c>
      <c r="L2" s="6" t="s">
        <v>131</v>
      </c>
    </row>
    <row r="3" spans="2:12" ht="16.5" thickBot="1">
      <c r="B3" s="14">
        <f aca="true" t="shared" si="0" ref="B3:B52">C2</f>
        <v>16</v>
      </c>
      <c r="C3" s="14">
        <f aca="true" t="shared" si="1" ref="C3:C52">B3+1</f>
        <v>17</v>
      </c>
      <c r="D3" s="15">
        <v>3.8361</v>
      </c>
      <c r="E3" s="15" t="s">
        <v>3</v>
      </c>
      <c r="G3" s="7" t="str">
        <f aca="true" t="shared" si="2" ref="G3:G66">CONCATENATE(B3,"-",C3)</f>
        <v>16-17</v>
      </c>
      <c r="H3" s="6" t="s">
        <v>130</v>
      </c>
      <c r="I3" s="6">
        <v>85</v>
      </c>
      <c r="J3" s="6">
        <v>28</v>
      </c>
      <c r="K3" s="6">
        <v>21</v>
      </c>
      <c r="L3" s="6" t="s">
        <v>132</v>
      </c>
    </row>
    <row r="4" spans="2:12" ht="16.5" thickBot="1">
      <c r="B4" s="14">
        <f t="shared" si="0"/>
        <v>17</v>
      </c>
      <c r="C4" s="14">
        <f t="shared" si="1"/>
        <v>18</v>
      </c>
      <c r="D4" s="15">
        <v>37.5214</v>
      </c>
      <c r="E4" s="15" t="s">
        <v>4</v>
      </c>
      <c r="G4" s="7" t="str">
        <f t="shared" si="2"/>
        <v>17-18</v>
      </c>
      <c r="H4" s="6" t="s">
        <v>133</v>
      </c>
      <c r="I4" s="6">
        <v>86</v>
      </c>
      <c r="J4" s="6">
        <v>2</v>
      </c>
      <c r="K4" s="6">
        <v>36</v>
      </c>
      <c r="L4" s="6" t="s">
        <v>132</v>
      </c>
    </row>
    <row r="5" spans="2:12" ht="16.5" thickBot="1">
      <c r="B5" s="14">
        <f t="shared" si="0"/>
        <v>18</v>
      </c>
      <c r="C5" s="14">
        <f t="shared" si="1"/>
        <v>19</v>
      </c>
      <c r="D5" s="15">
        <v>18.1458</v>
      </c>
      <c r="E5" s="15" t="s">
        <v>5</v>
      </c>
      <c r="G5" s="7" t="str">
        <f t="shared" si="2"/>
        <v>18-19</v>
      </c>
      <c r="H5" s="6" t="s">
        <v>130</v>
      </c>
      <c r="I5" s="6">
        <v>23</v>
      </c>
      <c r="J5" s="6">
        <v>41</v>
      </c>
      <c r="K5" s="6">
        <v>15</v>
      </c>
      <c r="L5" s="6" t="s">
        <v>132</v>
      </c>
    </row>
    <row r="6" spans="2:12" ht="16.5" thickBot="1">
      <c r="B6" s="14">
        <f t="shared" si="0"/>
        <v>19</v>
      </c>
      <c r="C6" s="14">
        <f t="shared" si="1"/>
        <v>20</v>
      </c>
      <c r="D6" s="15">
        <v>26.406</v>
      </c>
      <c r="E6" s="15" t="s">
        <v>6</v>
      </c>
      <c r="G6" s="7" t="str">
        <f t="shared" si="2"/>
        <v>19-20</v>
      </c>
      <c r="H6" s="6" t="s">
        <v>130</v>
      </c>
      <c r="I6" s="6">
        <v>9</v>
      </c>
      <c r="J6" s="6">
        <v>50</v>
      </c>
      <c r="K6" s="6">
        <v>2</v>
      </c>
      <c r="L6" s="6" t="s">
        <v>132</v>
      </c>
    </row>
    <row r="7" spans="2:12" ht="16.5" thickBot="1">
      <c r="B7" s="14">
        <f t="shared" si="0"/>
        <v>20</v>
      </c>
      <c r="C7" s="14">
        <f t="shared" si="1"/>
        <v>21</v>
      </c>
      <c r="D7" s="15">
        <v>37.8338</v>
      </c>
      <c r="E7" s="15" t="s">
        <v>7</v>
      </c>
      <c r="G7" s="7" t="str">
        <f t="shared" si="2"/>
        <v>20-21</v>
      </c>
      <c r="H7" s="6" t="s">
        <v>130</v>
      </c>
      <c r="I7" s="6">
        <v>1</v>
      </c>
      <c r="J7" s="6">
        <v>25</v>
      </c>
      <c r="K7" s="6">
        <v>58</v>
      </c>
      <c r="L7" s="6" t="s">
        <v>132</v>
      </c>
    </row>
    <row r="8" spans="2:12" ht="16.5" thickBot="1">
      <c r="B8" s="14">
        <f t="shared" si="0"/>
        <v>21</v>
      </c>
      <c r="C8" s="14">
        <f t="shared" si="1"/>
        <v>22</v>
      </c>
      <c r="D8" s="15">
        <v>21.642</v>
      </c>
      <c r="E8" s="15" t="s">
        <v>8</v>
      </c>
      <c r="G8" s="7" t="str">
        <f t="shared" si="2"/>
        <v>21-22</v>
      </c>
      <c r="H8" s="6" t="s">
        <v>130</v>
      </c>
      <c r="I8" s="6">
        <v>18</v>
      </c>
      <c r="J8" s="6">
        <v>43</v>
      </c>
      <c r="K8" s="6">
        <v>44</v>
      </c>
      <c r="L8" s="6" t="s">
        <v>132</v>
      </c>
    </row>
    <row r="9" spans="2:12" ht="16.5" thickBot="1">
      <c r="B9" s="14">
        <f t="shared" si="0"/>
        <v>22</v>
      </c>
      <c r="C9" s="14">
        <f t="shared" si="1"/>
        <v>23</v>
      </c>
      <c r="D9" s="15">
        <v>13.1392</v>
      </c>
      <c r="E9" s="15" t="s">
        <v>9</v>
      </c>
      <c r="G9" s="7" t="str">
        <f t="shared" si="2"/>
        <v>22-23</v>
      </c>
      <c r="H9" s="6" t="s">
        <v>130</v>
      </c>
      <c r="I9" s="6">
        <v>22</v>
      </c>
      <c r="J9" s="6">
        <v>13</v>
      </c>
      <c r="K9" s="6">
        <v>33</v>
      </c>
      <c r="L9" s="6" t="s">
        <v>132</v>
      </c>
    </row>
    <row r="10" spans="2:12" ht="16.5" thickBot="1">
      <c r="B10" s="14">
        <f t="shared" si="0"/>
        <v>23</v>
      </c>
      <c r="C10" s="14">
        <f t="shared" si="1"/>
        <v>24</v>
      </c>
      <c r="D10" s="15">
        <v>2.7473</v>
      </c>
      <c r="E10" s="15" t="s">
        <v>10</v>
      </c>
      <c r="G10" s="7" t="str">
        <f t="shared" si="2"/>
        <v>23-24</v>
      </c>
      <c r="H10" s="6" t="s">
        <v>130</v>
      </c>
      <c r="I10" s="6">
        <v>61</v>
      </c>
      <c r="J10" s="6">
        <v>21</v>
      </c>
      <c r="K10" s="6">
        <v>17</v>
      </c>
      <c r="L10" s="6" t="s">
        <v>132</v>
      </c>
    </row>
    <row r="11" spans="2:12" ht="16.5" thickBot="1">
      <c r="B11" s="14">
        <f t="shared" si="0"/>
        <v>24</v>
      </c>
      <c r="C11" s="14">
        <f t="shared" si="1"/>
        <v>25</v>
      </c>
      <c r="D11" s="15">
        <v>15.8751</v>
      </c>
      <c r="E11" s="15" t="s">
        <v>11</v>
      </c>
      <c r="G11" s="7" t="str">
        <f t="shared" si="2"/>
        <v>24-25</v>
      </c>
      <c r="H11" s="6" t="s">
        <v>130</v>
      </c>
      <c r="I11" s="6">
        <v>66</v>
      </c>
      <c r="J11" s="6">
        <v>42</v>
      </c>
      <c r="K11" s="6">
        <v>19</v>
      </c>
      <c r="L11" s="6" t="s">
        <v>132</v>
      </c>
    </row>
    <row r="12" spans="2:12" ht="16.5" thickBot="1">
      <c r="B12" s="14">
        <f t="shared" si="0"/>
        <v>25</v>
      </c>
      <c r="C12" s="14">
        <f t="shared" si="1"/>
        <v>26</v>
      </c>
      <c r="D12" s="15">
        <v>16.4065</v>
      </c>
      <c r="E12" s="15" t="s">
        <v>12</v>
      </c>
      <c r="G12" s="7" t="str">
        <f t="shared" si="2"/>
        <v>25-26</v>
      </c>
      <c r="H12" s="6" t="s">
        <v>130</v>
      </c>
      <c r="I12" s="6">
        <v>67</v>
      </c>
      <c r="J12" s="6">
        <v>46</v>
      </c>
      <c r="K12" s="6">
        <v>12</v>
      </c>
      <c r="L12" s="6" t="s">
        <v>132</v>
      </c>
    </row>
    <row r="13" spans="2:12" ht="16.5" thickBot="1">
      <c r="B13" s="14">
        <f t="shared" si="0"/>
        <v>26</v>
      </c>
      <c r="C13" s="14">
        <f t="shared" si="1"/>
        <v>27</v>
      </c>
      <c r="D13" s="15">
        <v>6.6332</v>
      </c>
      <c r="E13" s="15" t="s">
        <v>13</v>
      </c>
      <c r="G13" s="7" t="str">
        <f t="shared" si="2"/>
        <v>26-27</v>
      </c>
      <c r="H13" s="6" t="s">
        <v>133</v>
      </c>
      <c r="I13" s="6">
        <v>86</v>
      </c>
      <c r="J13" s="6">
        <v>23</v>
      </c>
      <c r="K13" s="6">
        <v>13</v>
      </c>
      <c r="L13" s="6" t="s">
        <v>132</v>
      </c>
    </row>
    <row r="14" spans="2:12" ht="16.5" thickBot="1">
      <c r="B14" s="14">
        <f t="shared" si="0"/>
        <v>27</v>
      </c>
      <c r="C14" s="14">
        <f t="shared" si="1"/>
        <v>28</v>
      </c>
      <c r="D14" s="15">
        <v>23.2081</v>
      </c>
      <c r="E14" s="15" t="s">
        <v>14</v>
      </c>
      <c r="G14" s="7" t="str">
        <f t="shared" si="2"/>
        <v>27-28</v>
      </c>
      <c r="H14" s="6" t="s">
        <v>133</v>
      </c>
      <c r="I14" s="6">
        <v>78</v>
      </c>
      <c r="J14" s="6">
        <v>57</v>
      </c>
      <c r="K14" s="6">
        <v>56</v>
      </c>
      <c r="L14" s="6" t="s">
        <v>132</v>
      </c>
    </row>
    <row r="15" spans="2:12" ht="16.5" thickBot="1">
      <c r="B15" s="14">
        <f t="shared" si="0"/>
        <v>28</v>
      </c>
      <c r="C15" s="14">
        <f t="shared" si="1"/>
        <v>29</v>
      </c>
      <c r="D15" s="15">
        <v>113.768</v>
      </c>
      <c r="E15" s="15" t="s">
        <v>15</v>
      </c>
      <c r="G15" s="7" t="str">
        <f t="shared" si="2"/>
        <v>28-29</v>
      </c>
      <c r="H15" s="6" t="s">
        <v>130</v>
      </c>
      <c r="I15" s="6">
        <v>52</v>
      </c>
      <c r="J15" s="6">
        <v>42</v>
      </c>
      <c r="K15" s="6">
        <v>5</v>
      </c>
      <c r="L15" s="6" t="s">
        <v>132</v>
      </c>
    </row>
    <row r="16" spans="2:12" ht="16.5" thickBot="1">
      <c r="B16" s="14">
        <f t="shared" si="0"/>
        <v>29</v>
      </c>
      <c r="C16" s="14">
        <f t="shared" si="1"/>
        <v>30</v>
      </c>
      <c r="D16" s="15">
        <v>65.769</v>
      </c>
      <c r="E16" s="15" t="s">
        <v>16</v>
      </c>
      <c r="G16" s="7" t="str">
        <f t="shared" si="2"/>
        <v>29-30</v>
      </c>
      <c r="H16" s="6" t="s">
        <v>130</v>
      </c>
      <c r="I16" s="6">
        <v>79</v>
      </c>
      <c r="J16" s="6">
        <v>54</v>
      </c>
      <c r="K16" s="6">
        <v>40</v>
      </c>
      <c r="L16" s="6" t="s">
        <v>132</v>
      </c>
    </row>
    <row r="17" spans="2:12" ht="16.5" thickBot="1">
      <c r="B17" s="14">
        <f t="shared" si="0"/>
        <v>30</v>
      </c>
      <c r="C17" s="14">
        <f t="shared" si="1"/>
        <v>31</v>
      </c>
      <c r="D17" s="15">
        <v>36.6686</v>
      </c>
      <c r="E17" s="15" t="s">
        <v>17</v>
      </c>
      <c r="G17" s="7" t="str">
        <f t="shared" si="2"/>
        <v>30-31</v>
      </c>
      <c r="H17" s="6" t="s">
        <v>130</v>
      </c>
      <c r="I17" s="6">
        <v>34</v>
      </c>
      <c r="J17" s="6">
        <v>46</v>
      </c>
      <c r="K17" s="6">
        <v>15</v>
      </c>
      <c r="L17" s="6" t="s">
        <v>132</v>
      </c>
    </row>
    <row r="18" spans="2:12" ht="16.5" thickBot="1">
      <c r="B18" s="14">
        <f t="shared" si="0"/>
        <v>31</v>
      </c>
      <c r="C18" s="14">
        <f t="shared" si="1"/>
        <v>32</v>
      </c>
      <c r="D18" s="15">
        <v>12.7244</v>
      </c>
      <c r="E18" s="15" t="s">
        <v>18</v>
      </c>
      <c r="G18" s="7" t="str">
        <f t="shared" si="2"/>
        <v>31-32</v>
      </c>
      <c r="H18" s="6" t="s">
        <v>130</v>
      </c>
      <c r="I18" s="6">
        <v>13</v>
      </c>
      <c r="J18" s="6">
        <v>39</v>
      </c>
      <c r="K18" s="6">
        <v>3</v>
      </c>
      <c r="L18" s="6" t="s">
        <v>132</v>
      </c>
    </row>
    <row r="19" spans="2:12" ht="16.5" thickBot="1">
      <c r="B19" s="14">
        <f t="shared" si="0"/>
        <v>32</v>
      </c>
      <c r="C19" s="14">
        <f t="shared" si="1"/>
        <v>33</v>
      </c>
      <c r="D19" s="15">
        <v>16.3606</v>
      </c>
      <c r="E19" s="15" t="s">
        <v>19</v>
      </c>
      <c r="G19" s="7" t="str">
        <f t="shared" si="2"/>
        <v>32-33</v>
      </c>
      <c r="H19" s="6" t="s">
        <v>130</v>
      </c>
      <c r="I19" s="6">
        <v>17</v>
      </c>
      <c r="J19" s="6">
        <v>1</v>
      </c>
      <c r="K19" s="6">
        <v>14</v>
      </c>
      <c r="L19" s="6" t="s">
        <v>132</v>
      </c>
    </row>
    <row r="20" spans="2:12" ht="16.5" thickBot="1">
      <c r="B20" s="14">
        <f t="shared" si="0"/>
        <v>33</v>
      </c>
      <c r="C20" s="14">
        <f t="shared" si="1"/>
        <v>34</v>
      </c>
      <c r="D20" s="15">
        <v>24.7467</v>
      </c>
      <c r="E20" s="15" t="s">
        <v>20</v>
      </c>
      <c r="G20" s="7" t="str">
        <f t="shared" si="2"/>
        <v>33-34</v>
      </c>
      <c r="H20" s="6" t="s">
        <v>130</v>
      </c>
      <c r="I20" s="6">
        <v>7</v>
      </c>
      <c r="J20" s="6">
        <v>43</v>
      </c>
      <c r="K20" s="6">
        <v>35</v>
      </c>
      <c r="L20" s="6" t="s">
        <v>131</v>
      </c>
    </row>
    <row r="21" spans="2:12" ht="16.5" thickBot="1">
      <c r="B21" s="14">
        <f t="shared" si="0"/>
        <v>34</v>
      </c>
      <c r="C21" s="14">
        <f t="shared" si="1"/>
        <v>35</v>
      </c>
      <c r="D21" s="15">
        <v>11.8123</v>
      </c>
      <c r="E21" s="15" t="s">
        <v>21</v>
      </c>
      <c r="G21" s="7" t="str">
        <f t="shared" si="2"/>
        <v>34-35</v>
      </c>
      <c r="H21" s="6" t="s">
        <v>130</v>
      </c>
      <c r="I21" s="6">
        <v>26</v>
      </c>
      <c r="J21" s="6">
        <v>43</v>
      </c>
      <c r="K21" s="6">
        <v>9</v>
      </c>
      <c r="L21" s="6" t="s">
        <v>131</v>
      </c>
    </row>
    <row r="22" spans="2:12" ht="16.5" thickBot="1">
      <c r="B22" s="14">
        <f t="shared" si="0"/>
        <v>35</v>
      </c>
      <c r="C22" s="14">
        <f t="shared" si="1"/>
        <v>36</v>
      </c>
      <c r="D22" s="15">
        <v>17.9878</v>
      </c>
      <c r="E22" s="15" t="s">
        <v>22</v>
      </c>
      <c r="G22" s="7" t="str">
        <f t="shared" si="2"/>
        <v>35-36</v>
      </c>
      <c r="H22" s="6" t="s">
        <v>130</v>
      </c>
      <c r="I22" s="6">
        <v>33</v>
      </c>
      <c r="J22" s="6">
        <v>41</v>
      </c>
      <c r="K22" s="6">
        <v>40</v>
      </c>
      <c r="L22" s="6" t="s">
        <v>131</v>
      </c>
    </row>
    <row r="23" spans="2:12" ht="16.5" thickBot="1">
      <c r="B23" s="14">
        <f t="shared" si="0"/>
        <v>36</v>
      </c>
      <c r="C23" s="14">
        <f t="shared" si="1"/>
        <v>37</v>
      </c>
      <c r="D23" s="15">
        <v>25.1115</v>
      </c>
      <c r="E23" s="15" t="s">
        <v>23</v>
      </c>
      <c r="G23" s="7" t="str">
        <f t="shared" si="2"/>
        <v>36-37</v>
      </c>
      <c r="H23" s="6" t="s">
        <v>130</v>
      </c>
      <c r="I23" s="6">
        <v>46</v>
      </c>
      <c r="J23" s="6">
        <v>8</v>
      </c>
      <c r="K23" s="6">
        <v>9</v>
      </c>
      <c r="L23" s="6" t="s">
        <v>131</v>
      </c>
    </row>
    <row r="24" spans="2:12" ht="16.5" thickBot="1">
      <c r="B24" s="14">
        <f t="shared" si="0"/>
        <v>37</v>
      </c>
      <c r="C24" s="14">
        <f t="shared" si="1"/>
        <v>38</v>
      </c>
      <c r="D24" s="15">
        <v>13.2033</v>
      </c>
      <c r="E24" s="15" t="s">
        <v>24</v>
      </c>
      <c r="G24" s="7" t="str">
        <f t="shared" si="2"/>
        <v>37-38</v>
      </c>
      <c r="H24" s="6" t="s">
        <v>130</v>
      </c>
      <c r="I24" s="6">
        <v>65</v>
      </c>
      <c r="J24" s="6">
        <v>2</v>
      </c>
      <c r="K24" s="6">
        <v>17</v>
      </c>
      <c r="L24" s="6" t="s">
        <v>131</v>
      </c>
    </row>
    <row r="25" spans="2:12" ht="16.5" thickBot="1">
      <c r="B25" s="14">
        <f t="shared" si="0"/>
        <v>38</v>
      </c>
      <c r="C25" s="14">
        <f t="shared" si="1"/>
        <v>39</v>
      </c>
      <c r="D25" s="15">
        <v>20.8787</v>
      </c>
      <c r="E25" s="15" t="s">
        <v>25</v>
      </c>
      <c r="G25" s="7" t="str">
        <f t="shared" si="2"/>
        <v>38-39</v>
      </c>
      <c r="H25" s="6" t="s">
        <v>133</v>
      </c>
      <c r="I25" s="6">
        <v>85</v>
      </c>
      <c r="J25" s="6">
        <v>29</v>
      </c>
      <c r="K25" s="6">
        <v>22</v>
      </c>
      <c r="L25" s="6" t="s">
        <v>131</v>
      </c>
    </row>
    <row r="26" spans="2:12" ht="16.5" thickBot="1">
      <c r="B26" s="14">
        <f t="shared" si="0"/>
        <v>39</v>
      </c>
      <c r="C26" s="14">
        <f t="shared" si="1"/>
        <v>40</v>
      </c>
      <c r="D26" s="15">
        <v>26.4368</v>
      </c>
      <c r="E26" s="15" t="s">
        <v>26</v>
      </c>
      <c r="G26" s="7" t="str">
        <f t="shared" si="2"/>
        <v>39-40</v>
      </c>
      <c r="H26" s="6" t="s">
        <v>133</v>
      </c>
      <c r="I26" s="6">
        <v>54</v>
      </c>
      <c r="J26" s="6">
        <v>46</v>
      </c>
      <c r="K26" s="6">
        <v>15</v>
      </c>
      <c r="L26" s="6" t="s">
        <v>131</v>
      </c>
    </row>
    <row r="27" spans="2:12" ht="16.5" thickBot="1">
      <c r="B27" s="14">
        <f t="shared" si="0"/>
        <v>40</v>
      </c>
      <c r="C27" s="14">
        <f t="shared" si="1"/>
        <v>41</v>
      </c>
      <c r="D27" s="15">
        <v>42.8212</v>
      </c>
      <c r="E27" s="15" t="s">
        <v>27</v>
      </c>
      <c r="G27" s="7" t="str">
        <f t="shared" si="2"/>
        <v>40-41</v>
      </c>
      <c r="H27" s="6" t="s">
        <v>130</v>
      </c>
      <c r="I27" s="6">
        <v>74</v>
      </c>
      <c r="J27" s="6">
        <v>12</v>
      </c>
      <c r="K27" s="6">
        <v>12</v>
      </c>
      <c r="L27" s="6" t="s">
        <v>131</v>
      </c>
    </row>
    <row r="28" spans="2:12" ht="16.5" thickBot="1">
      <c r="B28" s="14">
        <f t="shared" si="0"/>
        <v>41</v>
      </c>
      <c r="C28" s="14">
        <f t="shared" si="1"/>
        <v>42</v>
      </c>
      <c r="D28" s="15">
        <v>24.0539</v>
      </c>
      <c r="E28" s="15" t="s">
        <v>28</v>
      </c>
      <c r="G28" s="7" t="str">
        <f t="shared" si="2"/>
        <v>41-42</v>
      </c>
      <c r="H28" s="6" t="s">
        <v>130</v>
      </c>
      <c r="I28" s="6">
        <v>40</v>
      </c>
      <c r="J28" s="6">
        <v>49</v>
      </c>
      <c r="K28" s="6">
        <v>27</v>
      </c>
      <c r="L28" s="6" t="s">
        <v>131</v>
      </c>
    </row>
    <row r="29" spans="2:12" ht="16.5" thickBot="1">
      <c r="B29" s="14">
        <f t="shared" si="0"/>
        <v>42</v>
      </c>
      <c r="C29" s="14">
        <f t="shared" si="1"/>
        <v>43</v>
      </c>
      <c r="D29" s="15">
        <v>20.4595</v>
      </c>
      <c r="E29" s="15" t="s">
        <v>29</v>
      </c>
      <c r="G29" s="7" t="str">
        <f t="shared" si="2"/>
        <v>42-43</v>
      </c>
      <c r="H29" s="6" t="s">
        <v>130</v>
      </c>
      <c r="I29" s="6">
        <v>22</v>
      </c>
      <c r="J29" s="6">
        <v>46</v>
      </c>
      <c r="K29" s="6">
        <v>39</v>
      </c>
      <c r="L29" s="6" t="s">
        <v>131</v>
      </c>
    </row>
    <row r="30" spans="2:12" ht="16.5" thickBot="1">
      <c r="B30" s="14">
        <f t="shared" si="0"/>
        <v>43</v>
      </c>
      <c r="C30" s="14">
        <f t="shared" si="1"/>
        <v>44</v>
      </c>
      <c r="D30" s="15">
        <v>6.0224</v>
      </c>
      <c r="E30" s="15" t="s">
        <v>30</v>
      </c>
      <c r="G30" s="7" t="str">
        <f t="shared" si="2"/>
        <v>43-44</v>
      </c>
      <c r="H30" s="6" t="s">
        <v>130</v>
      </c>
      <c r="I30" s="6">
        <v>5</v>
      </c>
      <c r="J30" s="6">
        <v>56</v>
      </c>
      <c r="K30" s="6">
        <v>50</v>
      </c>
      <c r="L30" s="6" t="s">
        <v>132</v>
      </c>
    </row>
    <row r="31" spans="2:12" ht="16.5" thickBot="1">
      <c r="B31" s="14">
        <f t="shared" si="0"/>
        <v>44</v>
      </c>
      <c r="C31" s="14">
        <f t="shared" si="1"/>
        <v>45</v>
      </c>
      <c r="D31" s="15">
        <v>6.3892</v>
      </c>
      <c r="E31" s="15" t="s">
        <v>31</v>
      </c>
      <c r="G31" s="7" t="str">
        <f t="shared" si="2"/>
        <v>44-45</v>
      </c>
      <c r="H31" s="6" t="s">
        <v>130</v>
      </c>
      <c r="I31" s="6">
        <v>17</v>
      </c>
      <c r="J31" s="6">
        <v>34</v>
      </c>
      <c r="K31" s="6">
        <v>22</v>
      </c>
      <c r="L31" s="6" t="s">
        <v>132</v>
      </c>
    </row>
    <row r="32" spans="2:12" ht="16.5" thickBot="1">
      <c r="B32" s="14">
        <f t="shared" si="0"/>
        <v>45</v>
      </c>
      <c r="C32" s="14">
        <f t="shared" si="1"/>
        <v>46</v>
      </c>
      <c r="D32" s="15">
        <v>12.208</v>
      </c>
      <c r="E32" s="15" t="s">
        <v>32</v>
      </c>
      <c r="G32" s="7" t="str">
        <f t="shared" si="2"/>
        <v>45-46</v>
      </c>
      <c r="H32" s="6" t="s">
        <v>130</v>
      </c>
      <c r="I32" s="6">
        <v>54</v>
      </c>
      <c r="J32" s="6">
        <v>16</v>
      </c>
      <c r="K32" s="6">
        <v>35</v>
      </c>
      <c r="L32" s="6" t="s">
        <v>132</v>
      </c>
    </row>
    <row r="33" spans="2:12" ht="16.5" thickBot="1">
      <c r="B33" s="14">
        <f t="shared" si="0"/>
        <v>46</v>
      </c>
      <c r="C33" s="14">
        <f t="shared" si="1"/>
        <v>47</v>
      </c>
      <c r="D33" s="15">
        <v>13.2874</v>
      </c>
      <c r="E33" s="15" t="s">
        <v>33</v>
      </c>
      <c r="G33" s="7" t="str">
        <f t="shared" si="2"/>
        <v>46-47</v>
      </c>
      <c r="H33" s="6" t="s">
        <v>133</v>
      </c>
      <c r="I33" s="6">
        <v>54</v>
      </c>
      <c r="J33" s="6">
        <v>27</v>
      </c>
      <c r="K33" s="6">
        <v>4</v>
      </c>
      <c r="L33" s="6" t="s">
        <v>132</v>
      </c>
    </row>
    <row r="34" spans="2:12" ht="16.5" thickBot="1">
      <c r="B34" s="14">
        <f t="shared" si="0"/>
        <v>47</v>
      </c>
      <c r="C34" s="14">
        <f t="shared" si="1"/>
        <v>48</v>
      </c>
      <c r="D34" s="15">
        <v>35.9986</v>
      </c>
      <c r="E34" s="15" t="s">
        <v>34</v>
      </c>
      <c r="G34" s="7" t="str">
        <f t="shared" si="2"/>
        <v>47-48</v>
      </c>
      <c r="H34" s="6" t="s">
        <v>130</v>
      </c>
      <c r="I34" s="6">
        <v>58</v>
      </c>
      <c r="J34" s="6">
        <v>15</v>
      </c>
      <c r="K34" s="6">
        <v>18</v>
      </c>
      <c r="L34" s="6" t="s">
        <v>132</v>
      </c>
    </row>
    <row r="35" spans="2:12" ht="16.5" thickBot="1">
      <c r="B35" s="14">
        <f t="shared" si="0"/>
        <v>48</v>
      </c>
      <c r="C35" s="14">
        <f t="shared" si="1"/>
        <v>49</v>
      </c>
      <c r="D35" s="15">
        <v>10.7749</v>
      </c>
      <c r="E35" s="15" t="s">
        <v>35</v>
      </c>
      <c r="G35" s="7" t="str">
        <f t="shared" si="2"/>
        <v>48-49</v>
      </c>
      <c r="H35" s="6" t="s">
        <v>130</v>
      </c>
      <c r="I35" s="6">
        <v>74</v>
      </c>
      <c r="J35" s="6">
        <v>28</v>
      </c>
      <c r="K35" s="6">
        <v>50</v>
      </c>
      <c r="L35" s="6" t="s">
        <v>132</v>
      </c>
    </row>
    <row r="36" spans="2:12" ht="16.5" thickBot="1">
      <c r="B36" s="14">
        <f t="shared" si="0"/>
        <v>49</v>
      </c>
      <c r="C36" s="14">
        <f t="shared" si="1"/>
        <v>50</v>
      </c>
      <c r="D36" s="15">
        <v>24.3805</v>
      </c>
      <c r="E36" s="15" t="s">
        <v>36</v>
      </c>
      <c r="G36" s="7" t="str">
        <f t="shared" si="2"/>
        <v>49-50</v>
      </c>
      <c r="H36" s="6" t="s">
        <v>130</v>
      </c>
      <c r="I36" s="6">
        <v>87</v>
      </c>
      <c r="J36" s="6">
        <v>49</v>
      </c>
      <c r="K36" s="6">
        <v>41</v>
      </c>
      <c r="L36" s="6" t="s">
        <v>132</v>
      </c>
    </row>
    <row r="37" spans="2:12" ht="16.5" thickBot="1">
      <c r="B37" s="14">
        <f t="shared" si="0"/>
        <v>50</v>
      </c>
      <c r="C37" s="14">
        <f t="shared" si="1"/>
        <v>51</v>
      </c>
      <c r="D37" s="15">
        <v>32.1961</v>
      </c>
      <c r="E37" s="15" t="s">
        <v>37</v>
      </c>
      <c r="G37" s="7" t="str">
        <f t="shared" si="2"/>
        <v>50-51</v>
      </c>
      <c r="H37" s="6" t="s">
        <v>130</v>
      </c>
      <c r="I37" s="6">
        <v>66</v>
      </c>
      <c r="J37" s="6">
        <v>19</v>
      </c>
      <c r="K37" s="6">
        <v>39</v>
      </c>
      <c r="L37" s="6" t="s">
        <v>132</v>
      </c>
    </row>
    <row r="38" spans="2:12" ht="16.5" thickBot="1">
      <c r="B38" s="14">
        <f t="shared" si="0"/>
        <v>51</v>
      </c>
      <c r="C38" s="14">
        <f t="shared" si="1"/>
        <v>52</v>
      </c>
      <c r="D38" s="15">
        <v>43.0929</v>
      </c>
      <c r="E38" s="15" t="s">
        <v>38</v>
      </c>
      <c r="G38" s="7" t="str">
        <f t="shared" si="2"/>
        <v>51-52</v>
      </c>
      <c r="H38" s="6" t="s">
        <v>130</v>
      </c>
      <c r="I38" s="6">
        <v>64</v>
      </c>
      <c r="J38" s="6">
        <v>45</v>
      </c>
      <c r="K38" s="6">
        <v>27</v>
      </c>
      <c r="L38" s="6" t="s">
        <v>132</v>
      </c>
    </row>
    <row r="39" spans="2:12" ht="16.5" thickBot="1">
      <c r="B39" s="14">
        <f t="shared" si="0"/>
        <v>52</v>
      </c>
      <c r="C39" s="14">
        <f t="shared" si="1"/>
        <v>53</v>
      </c>
      <c r="D39" s="15">
        <v>47.6123</v>
      </c>
      <c r="E39" s="15" t="s">
        <v>39</v>
      </c>
      <c r="G39" s="7" t="str">
        <f t="shared" si="2"/>
        <v>52-53</v>
      </c>
      <c r="H39" s="6" t="s">
        <v>130</v>
      </c>
      <c r="I39" s="6">
        <v>54</v>
      </c>
      <c r="J39" s="6">
        <v>37</v>
      </c>
      <c r="K39" s="6">
        <v>51</v>
      </c>
      <c r="L39" s="6" t="s">
        <v>132</v>
      </c>
    </row>
    <row r="40" spans="2:12" ht="16.5" thickBot="1">
      <c r="B40" s="14">
        <f t="shared" si="0"/>
        <v>53</v>
      </c>
      <c r="C40" s="14">
        <f t="shared" si="1"/>
        <v>54</v>
      </c>
      <c r="D40" s="15">
        <v>33.2991</v>
      </c>
      <c r="E40" s="15" t="s">
        <v>40</v>
      </c>
      <c r="G40" s="7" t="str">
        <f t="shared" si="2"/>
        <v>53-54</v>
      </c>
      <c r="H40" s="6" t="s">
        <v>130</v>
      </c>
      <c r="I40" s="6">
        <v>50</v>
      </c>
      <c r="J40" s="6">
        <v>57</v>
      </c>
      <c r="K40" s="6">
        <v>59</v>
      </c>
      <c r="L40" s="6" t="s">
        <v>132</v>
      </c>
    </row>
    <row r="41" spans="2:12" ht="16.5" thickBot="1">
      <c r="B41" s="14">
        <f t="shared" si="0"/>
        <v>54</v>
      </c>
      <c r="C41" s="14">
        <f t="shared" si="1"/>
        <v>55</v>
      </c>
      <c r="D41" s="15">
        <v>17.9932</v>
      </c>
      <c r="E41" s="15" t="s">
        <v>41</v>
      </c>
      <c r="G41" s="7" t="str">
        <f t="shared" si="2"/>
        <v>54-55</v>
      </c>
      <c r="H41" s="6" t="s">
        <v>130</v>
      </c>
      <c r="I41" s="6">
        <v>56</v>
      </c>
      <c r="J41" s="6">
        <v>33</v>
      </c>
      <c r="K41" s="6">
        <v>1</v>
      </c>
      <c r="L41" s="6" t="s">
        <v>132</v>
      </c>
    </row>
    <row r="42" spans="2:12" ht="16.5" thickBot="1">
      <c r="B42" s="14">
        <f t="shared" si="0"/>
        <v>55</v>
      </c>
      <c r="C42" s="14">
        <f t="shared" si="1"/>
        <v>56</v>
      </c>
      <c r="D42" s="15">
        <v>16.2822</v>
      </c>
      <c r="E42" s="15" t="s">
        <v>42</v>
      </c>
      <c r="G42" s="7" t="str">
        <f t="shared" si="2"/>
        <v>55-56</v>
      </c>
      <c r="H42" s="6" t="s">
        <v>130</v>
      </c>
      <c r="I42" s="6">
        <v>60</v>
      </c>
      <c r="J42" s="6">
        <v>0</v>
      </c>
      <c r="K42" s="6">
        <v>31</v>
      </c>
      <c r="L42" s="6" t="s">
        <v>132</v>
      </c>
    </row>
    <row r="43" spans="2:12" ht="16.5" thickBot="1">
      <c r="B43" s="14">
        <f t="shared" si="0"/>
        <v>56</v>
      </c>
      <c r="C43" s="14">
        <f t="shared" si="1"/>
        <v>57</v>
      </c>
      <c r="D43" s="15">
        <v>93.5933</v>
      </c>
      <c r="E43" s="15" t="s">
        <v>43</v>
      </c>
      <c r="G43" s="7" t="str">
        <f t="shared" si="2"/>
        <v>56-57</v>
      </c>
      <c r="H43" s="6" t="s">
        <v>130</v>
      </c>
      <c r="I43" s="6">
        <v>64</v>
      </c>
      <c r="J43" s="6">
        <v>52</v>
      </c>
      <c r="K43" s="6">
        <v>26</v>
      </c>
      <c r="L43" s="6" t="s">
        <v>132</v>
      </c>
    </row>
    <row r="44" spans="2:12" ht="16.5" thickBot="1">
      <c r="B44" s="14">
        <f t="shared" si="0"/>
        <v>57</v>
      </c>
      <c r="C44" s="14">
        <f t="shared" si="1"/>
        <v>58</v>
      </c>
      <c r="D44" s="15">
        <v>35.9644</v>
      </c>
      <c r="E44" s="15" t="s">
        <v>44</v>
      </c>
      <c r="G44" s="7" t="str">
        <f t="shared" si="2"/>
        <v>57-58</v>
      </c>
      <c r="H44" s="6" t="s">
        <v>130</v>
      </c>
      <c r="I44" s="6">
        <v>61</v>
      </c>
      <c r="J44" s="6">
        <v>36</v>
      </c>
      <c r="K44" s="6">
        <v>23</v>
      </c>
      <c r="L44" s="6" t="s">
        <v>132</v>
      </c>
    </row>
    <row r="45" spans="2:12" ht="16.5" thickBot="1">
      <c r="B45" s="14">
        <f t="shared" si="0"/>
        <v>58</v>
      </c>
      <c r="C45" s="14">
        <f t="shared" si="1"/>
        <v>59</v>
      </c>
      <c r="D45" s="15">
        <v>19.8588</v>
      </c>
      <c r="E45" s="15" t="s">
        <v>45</v>
      </c>
      <c r="G45" s="7" t="str">
        <f t="shared" si="2"/>
        <v>58-59</v>
      </c>
      <c r="H45" s="6" t="s">
        <v>130</v>
      </c>
      <c r="I45" s="6">
        <v>58</v>
      </c>
      <c r="J45" s="6">
        <v>13</v>
      </c>
      <c r="K45" s="6">
        <v>22</v>
      </c>
      <c r="L45" s="6" t="s">
        <v>132</v>
      </c>
    </row>
    <row r="46" spans="2:12" ht="16.5" thickBot="1">
      <c r="B46" s="14">
        <f t="shared" si="0"/>
        <v>59</v>
      </c>
      <c r="C46" s="14">
        <f t="shared" si="1"/>
        <v>60</v>
      </c>
      <c r="D46" s="15">
        <v>22.7566</v>
      </c>
      <c r="E46" s="15" t="s">
        <v>46</v>
      </c>
      <c r="G46" s="7" t="str">
        <f t="shared" si="2"/>
        <v>59-60</v>
      </c>
      <c r="H46" s="6" t="s">
        <v>130</v>
      </c>
      <c r="I46" s="6">
        <v>61</v>
      </c>
      <c r="J46" s="6">
        <v>14</v>
      </c>
      <c r="K46" s="6">
        <v>36</v>
      </c>
      <c r="L46" s="6" t="s">
        <v>132</v>
      </c>
    </row>
    <row r="47" spans="2:12" ht="16.5" thickBot="1">
      <c r="B47" s="14">
        <f t="shared" si="0"/>
        <v>60</v>
      </c>
      <c r="C47" s="14">
        <f t="shared" si="1"/>
        <v>61</v>
      </c>
      <c r="D47" s="15">
        <v>23.1414</v>
      </c>
      <c r="E47" s="15" t="s">
        <v>47</v>
      </c>
      <c r="G47" s="7" t="str">
        <f t="shared" si="2"/>
        <v>60-61</v>
      </c>
      <c r="H47" s="6" t="s">
        <v>130</v>
      </c>
      <c r="I47" s="6">
        <v>44</v>
      </c>
      <c r="J47" s="6">
        <v>14</v>
      </c>
      <c r="K47" s="6">
        <v>50</v>
      </c>
      <c r="L47" s="6" t="s">
        <v>132</v>
      </c>
    </row>
    <row r="48" spans="2:12" ht="16.5" thickBot="1">
      <c r="B48" s="14">
        <f t="shared" si="0"/>
        <v>61</v>
      </c>
      <c r="C48" s="14">
        <f t="shared" si="1"/>
        <v>62</v>
      </c>
      <c r="D48" s="15">
        <v>39.9651</v>
      </c>
      <c r="E48" s="15" t="s">
        <v>48</v>
      </c>
      <c r="G48" s="7" t="str">
        <f t="shared" si="2"/>
        <v>61-62</v>
      </c>
      <c r="H48" s="6" t="s">
        <v>130</v>
      </c>
      <c r="I48" s="6">
        <v>41</v>
      </c>
      <c r="J48" s="6">
        <v>0</v>
      </c>
      <c r="K48" s="6">
        <v>24</v>
      </c>
      <c r="L48" s="6" t="s">
        <v>132</v>
      </c>
    </row>
    <row r="49" spans="2:12" ht="16.5" thickBot="1">
      <c r="B49" s="14">
        <f t="shared" si="0"/>
        <v>62</v>
      </c>
      <c r="C49" s="14">
        <f t="shared" si="1"/>
        <v>63</v>
      </c>
      <c r="D49" s="15">
        <v>74.3465</v>
      </c>
      <c r="E49" s="15" t="s">
        <v>49</v>
      </c>
      <c r="G49" s="7" t="str">
        <f t="shared" si="2"/>
        <v>62-63</v>
      </c>
      <c r="H49" s="6" t="s">
        <v>130</v>
      </c>
      <c r="I49" s="6">
        <v>40</v>
      </c>
      <c r="J49" s="6">
        <v>5</v>
      </c>
      <c r="K49" s="6">
        <v>48</v>
      </c>
      <c r="L49" s="6" t="s">
        <v>132</v>
      </c>
    </row>
    <row r="50" spans="2:12" ht="16.5" thickBot="1">
      <c r="B50" s="14">
        <f t="shared" si="0"/>
        <v>63</v>
      </c>
      <c r="C50" s="14">
        <f t="shared" si="1"/>
        <v>64</v>
      </c>
      <c r="D50" s="15">
        <v>46.0409</v>
      </c>
      <c r="E50" s="15" t="s">
        <v>50</v>
      </c>
      <c r="G50" s="7" t="str">
        <f t="shared" si="2"/>
        <v>63-64</v>
      </c>
      <c r="H50" s="6" t="s">
        <v>130</v>
      </c>
      <c r="I50" s="6">
        <v>41</v>
      </c>
      <c r="J50" s="6">
        <v>38</v>
      </c>
      <c r="K50" s="6">
        <v>37</v>
      </c>
      <c r="L50" s="6" t="s">
        <v>132</v>
      </c>
    </row>
    <row r="51" spans="2:12" ht="16.5" thickBot="1">
      <c r="B51" s="14">
        <f t="shared" si="0"/>
        <v>64</v>
      </c>
      <c r="C51" s="14">
        <f t="shared" si="1"/>
        <v>65</v>
      </c>
      <c r="D51" s="15">
        <v>13.9566</v>
      </c>
      <c r="E51" s="15" t="s">
        <v>51</v>
      </c>
      <c r="G51" s="7" t="str">
        <f t="shared" si="2"/>
        <v>64-65</v>
      </c>
      <c r="H51" s="6" t="s">
        <v>130</v>
      </c>
      <c r="I51" s="6">
        <v>47</v>
      </c>
      <c r="J51" s="6">
        <v>55</v>
      </c>
      <c r="K51" s="6">
        <v>18</v>
      </c>
      <c r="L51" s="6" t="s">
        <v>132</v>
      </c>
    </row>
    <row r="52" spans="2:12" ht="16.5" thickBot="1">
      <c r="B52" s="14">
        <f t="shared" si="0"/>
        <v>65</v>
      </c>
      <c r="C52" s="14">
        <f t="shared" si="1"/>
        <v>66</v>
      </c>
      <c r="D52" s="15">
        <v>41.823</v>
      </c>
      <c r="E52" s="15" t="s">
        <v>52</v>
      </c>
      <c r="G52" s="7" t="str">
        <f t="shared" si="2"/>
        <v>65-66</v>
      </c>
      <c r="H52" s="6" t="s">
        <v>130</v>
      </c>
      <c r="I52" s="6">
        <v>43</v>
      </c>
      <c r="J52" s="6">
        <v>12</v>
      </c>
      <c r="K52" s="6">
        <v>55</v>
      </c>
      <c r="L52" s="6" t="s">
        <v>132</v>
      </c>
    </row>
    <row r="53" spans="2:12" ht="16.5" thickBot="1">
      <c r="B53" s="14">
        <f aca="true" t="shared" si="3" ref="B53:B96">C52</f>
        <v>66</v>
      </c>
      <c r="C53" s="14">
        <f aca="true" t="shared" si="4" ref="C53:C95">B53+1</f>
        <v>67</v>
      </c>
      <c r="D53" s="15">
        <v>44.4444</v>
      </c>
      <c r="E53" s="15" t="s">
        <v>53</v>
      </c>
      <c r="G53" s="7" t="str">
        <f t="shared" si="2"/>
        <v>66-67</v>
      </c>
      <c r="H53" s="6" t="s">
        <v>130</v>
      </c>
      <c r="I53" s="6">
        <v>48</v>
      </c>
      <c r="J53" s="6">
        <v>12</v>
      </c>
      <c r="K53" s="6">
        <v>47</v>
      </c>
      <c r="L53" s="6" t="s">
        <v>132</v>
      </c>
    </row>
    <row r="54" spans="2:12" ht="16.5" thickBot="1">
      <c r="B54" s="14">
        <f t="shared" si="3"/>
        <v>67</v>
      </c>
      <c r="C54" s="14">
        <f t="shared" si="4"/>
        <v>68</v>
      </c>
      <c r="D54" s="15">
        <v>41.7075</v>
      </c>
      <c r="E54" s="15" t="s">
        <v>54</v>
      </c>
      <c r="G54" s="7" t="str">
        <f t="shared" si="2"/>
        <v>67-68</v>
      </c>
      <c r="H54" s="6" t="s">
        <v>130</v>
      </c>
      <c r="I54" s="6">
        <v>35</v>
      </c>
      <c r="J54" s="6">
        <v>20</v>
      </c>
      <c r="K54" s="6">
        <v>26</v>
      </c>
      <c r="L54" s="6" t="s">
        <v>132</v>
      </c>
    </row>
    <row r="55" spans="2:12" ht="16.5" thickBot="1">
      <c r="B55" s="14">
        <f t="shared" si="3"/>
        <v>68</v>
      </c>
      <c r="C55" s="14">
        <f t="shared" si="4"/>
        <v>69</v>
      </c>
      <c r="D55" s="15">
        <v>82.4032</v>
      </c>
      <c r="E55" s="15" t="s">
        <v>55</v>
      </c>
      <c r="G55" s="7" t="str">
        <f t="shared" si="2"/>
        <v>68-69</v>
      </c>
      <c r="H55" s="6" t="s">
        <v>130</v>
      </c>
      <c r="I55" s="6">
        <v>37</v>
      </c>
      <c r="J55" s="6">
        <v>0</v>
      </c>
      <c r="K55" s="6">
        <v>17</v>
      </c>
      <c r="L55" s="6" t="s">
        <v>132</v>
      </c>
    </row>
    <row r="56" spans="2:12" ht="16.5" thickBot="1">
      <c r="B56" s="14">
        <f t="shared" si="3"/>
        <v>69</v>
      </c>
      <c r="C56" s="14">
        <f t="shared" si="4"/>
        <v>70</v>
      </c>
      <c r="D56" s="15">
        <v>17.3683</v>
      </c>
      <c r="E56" s="15" t="s">
        <v>56</v>
      </c>
      <c r="G56" s="7" t="str">
        <f t="shared" si="2"/>
        <v>69-70</v>
      </c>
      <c r="H56" s="6" t="s">
        <v>130</v>
      </c>
      <c r="I56" s="6">
        <v>37</v>
      </c>
      <c r="J56" s="6">
        <v>40</v>
      </c>
      <c r="K56" s="6">
        <v>27</v>
      </c>
      <c r="L56" s="6" t="s">
        <v>132</v>
      </c>
    </row>
    <row r="57" spans="2:12" ht="16.5" thickBot="1">
      <c r="B57" s="14">
        <f t="shared" si="3"/>
        <v>70</v>
      </c>
      <c r="C57" s="14">
        <f t="shared" si="4"/>
        <v>71</v>
      </c>
      <c r="D57" s="15">
        <v>41.9963</v>
      </c>
      <c r="E57" s="15" t="s">
        <v>57</v>
      </c>
      <c r="G57" s="7" t="str">
        <f t="shared" si="2"/>
        <v>70-71</v>
      </c>
      <c r="H57" s="6" t="s">
        <v>130</v>
      </c>
      <c r="I57" s="6">
        <v>43</v>
      </c>
      <c r="J57" s="6">
        <v>31</v>
      </c>
      <c r="K57" s="6">
        <v>21</v>
      </c>
      <c r="L57" s="6" t="s">
        <v>132</v>
      </c>
    </row>
    <row r="58" spans="2:12" ht="16.5" thickBot="1">
      <c r="B58" s="14">
        <f t="shared" si="3"/>
        <v>71</v>
      </c>
      <c r="C58" s="14">
        <f t="shared" si="4"/>
        <v>72</v>
      </c>
      <c r="D58" s="15">
        <v>40.682</v>
      </c>
      <c r="E58" s="15" t="s">
        <v>58</v>
      </c>
      <c r="G58" s="7" t="str">
        <f t="shared" si="2"/>
        <v>71-72</v>
      </c>
      <c r="H58" s="6" t="s">
        <v>130</v>
      </c>
      <c r="I58" s="6">
        <v>37</v>
      </c>
      <c r="J58" s="6">
        <v>46</v>
      </c>
      <c r="K58" s="6">
        <v>27</v>
      </c>
      <c r="L58" s="6" t="s">
        <v>132</v>
      </c>
    </row>
    <row r="59" spans="2:12" ht="16.5" thickBot="1">
      <c r="B59" s="14">
        <f t="shared" si="3"/>
        <v>72</v>
      </c>
      <c r="C59" s="14">
        <f t="shared" si="4"/>
        <v>73</v>
      </c>
      <c r="D59" s="15">
        <v>48.382</v>
      </c>
      <c r="E59" s="15" t="s">
        <v>59</v>
      </c>
      <c r="G59" s="7" t="str">
        <f t="shared" si="2"/>
        <v>72-73</v>
      </c>
      <c r="H59" s="6" t="s">
        <v>130</v>
      </c>
      <c r="I59" s="6">
        <v>37</v>
      </c>
      <c r="J59" s="6">
        <v>2</v>
      </c>
      <c r="K59" s="6">
        <v>40</v>
      </c>
      <c r="L59" s="6" t="s">
        <v>132</v>
      </c>
    </row>
    <row r="60" spans="2:12" ht="16.5" thickBot="1">
      <c r="B60" s="14">
        <f t="shared" si="3"/>
        <v>73</v>
      </c>
      <c r="C60" s="14">
        <f t="shared" si="4"/>
        <v>74</v>
      </c>
      <c r="D60" s="15">
        <v>36.1304</v>
      </c>
      <c r="E60" s="15" t="s">
        <v>60</v>
      </c>
      <c r="G60" s="7" t="str">
        <f t="shared" si="2"/>
        <v>73-74</v>
      </c>
      <c r="H60" s="6" t="s">
        <v>130</v>
      </c>
      <c r="I60" s="6">
        <v>34</v>
      </c>
      <c r="J60" s="6">
        <v>14</v>
      </c>
      <c r="K60" s="6">
        <v>9</v>
      </c>
      <c r="L60" s="6" t="s">
        <v>132</v>
      </c>
    </row>
    <row r="61" spans="2:12" ht="16.5" thickBot="1">
      <c r="B61" s="14">
        <f t="shared" si="3"/>
        <v>74</v>
      </c>
      <c r="C61" s="14">
        <f t="shared" si="4"/>
        <v>75</v>
      </c>
      <c r="D61" s="15">
        <v>19.7129</v>
      </c>
      <c r="E61" s="15" t="s">
        <v>61</v>
      </c>
      <c r="G61" s="7" t="str">
        <f t="shared" si="2"/>
        <v>74-75</v>
      </c>
      <c r="H61" s="6" t="s">
        <v>130</v>
      </c>
      <c r="I61" s="6">
        <v>9</v>
      </c>
      <c r="J61" s="6">
        <v>28</v>
      </c>
      <c r="K61" s="6">
        <v>29</v>
      </c>
      <c r="L61" s="6" t="s">
        <v>132</v>
      </c>
    </row>
    <row r="62" spans="2:12" ht="16.5" thickBot="1">
      <c r="B62" s="14">
        <f t="shared" si="3"/>
        <v>75</v>
      </c>
      <c r="C62" s="14">
        <f t="shared" si="4"/>
        <v>76</v>
      </c>
      <c r="D62" s="15">
        <v>15.5888</v>
      </c>
      <c r="E62" s="15" t="s">
        <v>62</v>
      </c>
      <c r="G62" s="7" t="str">
        <f t="shared" si="2"/>
        <v>75-76</v>
      </c>
      <c r="H62" s="6" t="s">
        <v>130</v>
      </c>
      <c r="I62" s="6">
        <v>11</v>
      </c>
      <c r="J62" s="6">
        <v>33</v>
      </c>
      <c r="K62" s="6">
        <v>10</v>
      </c>
      <c r="L62" s="6" t="s">
        <v>131</v>
      </c>
    </row>
    <row r="63" spans="2:12" ht="16.5" thickBot="1">
      <c r="B63" s="14">
        <f t="shared" si="3"/>
        <v>76</v>
      </c>
      <c r="C63" s="14">
        <f t="shared" si="4"/>
        <v>77</v>
      </c>
      <c r="D63" s="15">
        <v>28.316</v>
      </c>
      <c r="E63" s="15" t="s">
        <v>63</v>
      </c>
      <c r="G63" s="7" t="str">
        <f t="shared" si="2"/>
        <v>76-77</v>
      </c>
      <c r="H63" s="6" t="s">
        <v>130</v>
      </c>
      <c r="I63" s="6">
        <v>19</v>
      </c>
      <c r="J63" s="6">
        <v>11</v>
      </c>
      <c r="K63" s="6">
        <v>59</v>
      </c>
      <c r="L63" s="6" t="s">
        <v>131</v>
      </c>
    </row>
    <row r="64" spans="2:12" ht="16.5" thickBot="1">
      <c r="B64" s="14">
        <f t="shared" si="3"/>
        <v>77</v>
      </c>
      <c r="C64" s="14">
        <f t="shared" si="4"/>
        <v>78</v>
      </c>
      <c r="D64" s="15">
        <v>17.4591</v>
      </c>
      <c r="E64" s="15" t="s">
        <v>64</v>
      </c>
      <c r="G64" s="7" t="str">
        <f t="shared" si="2"/>
        <v>77-78</v>
      </c>
      <c r="H64" s="6" t="s">
        <v>130</v>
      </c>
      <c r="I64" s="6">
        <v>2</v>
      </c>
      <c r="J64" s="6">
        <v>27</v>
      </c>
      <c r="K64" s="6">
        <v>43</v>
      </c>
      <c r="L64" s="6" t="s">
        <v>131</v>
      </c>
    </row>
    <row r="65" spans="2:12" ht="16.5" thickBot="1">
      <c r="B65" s="14">
        <f t="shared" si="3"/>
        <v>78</v>
      </c>
      <c r="C65" s="14">
        <f t="shared" si="4"/>
        <v>79</v>
      </c>
      <c r="D65" s="15">
        <v>16.6096</v>
      </c>
      <c r="E65" s="15" t="s">
        <v>65</v>
      </c>
      <c r="G65" s="7" t="str">
        <f t="shared" si="2"/>
        <v>78-79</v>
      </c>
      <c r="H65" s="6" t="s">
        <v>130</v>
      </c>
      <c r="I65" s="6">
        <v>18</v>
      </c>
      <c r="J65" s="6">
        <v>14</v>
      </c>
      <c r="K65" s="6">
        <v>27</v>
      </c>
      <c r="L65" s="6" t="s">
        <v>132</v>
      </c>
    </row>
    <row r="66" spans="2:12" ht="16.5" thickBot="1">
      <c r="B66" s="14">
        <f t="shared" si="3"/>
        <v>79</v>
      </c>
      <c r="C66" s="14">
        <f t="shared" si="4"/>
        <v>80</v>
      </c>
      <c r="D66" s="15">
        <v>10.473</v>
      </c>
      <c r="E66" s="15" t="s">
        <v>66</v>
      </c>
      <c r="G66" s="7" t="str">
        <f t="shared" si="2"/>
        <v>79-80</v>
      </c>
      <c r="H66" s="6" t="s">
        <v>130</v>
      </c>
      <c r="I66" s="6">
        <v>31</v>
      </c>
      <c r="J66" s="6">
        <v>29</v>
      </c>
      <c r="K66" s="6">
        <v>11</v>
      </c>
      <c r="L66" s="6" t="s">
        <v>132</v>
      </c>
    </row>
    <row r="67" spans="2:12" ht="16.5" thickBot="1">
      <c r="B67" s="14">
        <f t="shared" si="3"/>
        <v>80</v>
      </c>
      <c r="C67" s="14">
        <f t="shared" si="4"/>
        <v>81</v>
      </c>
      <c r="D67" s="15">
        <v>14.5665</v>
      </c>
      <c r="E67" s="15" t="s">
        <v>67</v>
      </c>
      <c r="G67" s="7" t="str">
        <f aca="true" t="shared" si="5" ref="G67:G127">CONCATENATE(B67,"-",C67)</f>
        <v>80-81</v>
      </c>
      <c r="H67" s="6" t="s">
        <v>130</v>
      </c>
      <c r="I67" s="6">
        <v>37</v>
      </c>
      <c r="J67" s="6">
        <v>31</v>
      </c>
      <c r="K67" s="6">
        <v>19</v>
      </c>
      <c r="L67" s="6" t="s">
        <v>132</v>
      </c>
    </row>
    <row r="68" spans="2:12" ht="16.5" thickBot="1">
      <c r="B68" s="14">
        <f t="shared" si="3"/>
        <v>81</v>
      </c>
      <c r="C68" s="14">
        <f t="shared" si="4"/>
        <v>82</v>
      </c>
      <c r="D68" s="15">
        <v>32.6974</v>
      </c>
      <c r="E68" s="15" t="s">
        <v>68</v>
      </c>
      <c r="G68" s="7" t="str">
        <f t="shared" si="5"/>
        <v>81-82</v>
      </c>
      <c r="H68" s="6" t="s">
        <v>130</v>
      </c>
      <c r="I68" s="6">
        <v>38</v>
      </c>
      <c r="J68" s="6">
        <v>48</v>
      </c>
      <c r="K68" s="6">
        <v>54</v>
      </c>
      <c r="L68" s="6" t="s">
        <v>132</v>
      </c>
    </row>
    <row r="69" spans="2:12" ht="16.5" thickBot="1">
      <c r="B69" s="14">
        <f t="shared" si="3"/>
        <v>82</v>
      </c>
      <c r="C69" s="14">
        <f t="shared" si="4"/>
        <v>83</v>
      </c>
      <c r="D69" s="15">
        <v>51.54</v>
      </c>
      <c r="E69" s="15" t="s">
        <v>69</v>
      </c>
      <c r="G69" s="7" t="str">
        <f t="shared" si="5"/>
        <v>82-83</v>
      </c>
      <c r="H69" s="6" t="s">
        <v>130</v>
      </c>
      <c r="I69" s="6">
        <v>41</v>
      </c>
      <c r="J69" s="6">
        <v>0</v>
      </c>
      <c r="K69" s="6">
        <v>41</v>
      </c>
      <c r="L69" s="6" t="s">
        <v>132</v>
      </c>
    </row>
    <row r="70" spans="2:12" ht="16.5" thickBot="1">
      <c r="B70" s="14">
        <f t="shared" si="3"/>
        <v>83</v>
      </c>
      <c r="C70" s="14">
        <f t="shared" si="4"/>
        <v>84</v>
      </c>
      <c r="D70" s="15">
        <v>20.4653</v>
      </c>
      <c r="E70" s="15" t="s">
        <v>70</v>
      </c>
      <c r="G70" s="7" t="str">
        <f t="shared" si="5"/>
        <v>83-84</v>
      </c>
      <c r="H70" s="6" t="s">
        <v>130</v>
      </c>
      <c r="I70" s="6">
        <v>47</v>
      </c>
      <c r="J70" s="6">
        <v>2</v>
      </c>
      <c r="K70" s="6">
        <v>22</v>
      </c>
      <c r="L70" s="6" t="s">
        <v>132</v>
      </c>
    </row>
    <row r="71" spans="2:12" ht="16.5" thickBot="1">
      <c r="B71" s="14">
        <f t="shared" si="3"/>
        <v>84</v>
      </c>
      <c r="C71" s="14">
        <f t="shared" si="4"/>
        <v>85</v>
      </c>
      <c r="D71" s="15">
        <v>11.4763</v>
      </c>
      <c r="E71" s="15" t="s">
        <v>71</v>
      </c>
      <c r="G71" s="7" t="str">
        <f t="shared" si="5"/>
        <v>84-85</v>
      </c>
      <c r="H71" s="6" t="s">
        <v>130</v>
      </c>
      <c r="I71" s="6">
        <v>79</v>
      </c>
      <c r="J71" s="6">
        <v>16</v>
      </c>
      <c r="K71" s="6">
        <v>43</v>
      </c>
      <c r="L71" s="6" t="s">
        <v>132</v>
      </c>
    </row>
    <row r="72" spans="2:12" ht="16.5" thickBot="1">
      <c r="B72" s="14">
        <f t="shared" si="3"/>
        <v>85</v>
      </c>
      <c r="C72" s="14">
        <f t="shared" si="4"/>
        <v>86</v>
      </c>
      <c r="D72" s="15">
        <v>13.291</v>
      </c>
      <c r="E72" s="15" t="s">
        <v>72</v>
      </c>
      <c r="G72" s="7" t="str">
        <f t="shared" si="5"/>
        <v>85-86</v>
      </c>
      <c r="H72" s="6" t="s">
        <v>130</v>
      </c>
      <c r="I72" s="6">
        <v>88</v>
      </c>
      <c r="J72" s="6">
        <v>35</v>
      </c>
      <c r="K72" s="6">
        <v>25</v>
      </c>
      <c r="L72" s="6" t="s">
        <v>132</v>
      </c>
    </row>
    <row r="73" spans="2:12" ht="16.5" thickBot="1">
      <c r="B73" s="14">
        <f t="shared" si="3"/>
        <v>86</v>
      </c>
      <c r="C73" s="14">
        <f t="shared" si="4"/>
        <v>87</v>
      </c>
      <c r="D73" s="15">
        <v>10.9265</v>
      </c>
      <c r="E73" s="15" t="s">
        <v>73</v>
      </c>
      <c r="G73" s="7" t="str">
        <f t="shared" si="5"/>
        <v>86-87</v>
      </c>
      <c r="H73" s="6" t="s">
        <v>133</v>
      </c>
      <c r="I73" s="6">
        <v>87</v>
      </c>
      <c r="J73" s="6">
        <v>52</v>
      </c>
      <c r="K73" s="6">
        <v>33</v>
      </c>
      <c r="L73" s="6" t="s">
        <v>132</v>
      </c>
    </row>
    <row r="74" spans="2:12" ht="16.5" thickBot="1">
      <c r="B74" s="14">
        <f t="shared" si="3"/>
        <v>87</v>
      </c>
      <c r="C74" s="14">
        <f t="shared" si="4"/>
        <v>88</v>
      </c>
      <c r="D74" s="15">
        <v>7.1447</v>
      </c>
      <c r="E74" s="15" t="s">
        <v>74</v>
      </c>
      <c r="G74" s="7" t="str">
        <f t="shared" si="5"/>
        <v>87-88</v>
      </c>
      <c r="H74" s="6" t="s">
        <v>133</v>
      </c>
      <c r="I74" s="6">
        <v>67</v>
      </c>
      <c r="J74" s="6">
        <v>26</v>
      </c>
      <c r="K74" s="6">
        <v>26</v>
      </c>
      <c r="L74" s="6" t="s">
        <v>132</v>
      </c>
    </row>
    <row r="75" spans="2:12" ht="16.5" thickBot="1">
      <c r="B75" s="14">
        <f t="shared" si="3"/>
        <v>88</v>
      </c>
      <c r="C75" s="14">
        <f t="shared" si="4"/>
        <v>89</v>
      </c>
      <c r="D75" s="15">
        <v>9.8374</v>
      </c>
      <c r="E75" s="15" t="s">
        <v>75</v>
      </c>
      <c r="G75" s="7" t="str">
        <f t="shared" si="5"/>
        <v>88-89</v>
      </c>
      <c r="H75" s="6" t="s">
        <v>133</v>
      </c>
      <c r="I75" s="6">
        <v>42</v>
      </c>
      <c r="J75" s="6">
        <v>19</v>
      </c>
      <c r="K75" s="6">
        <v>34</v>
      </c>
      <c r="L75" s="6" t="s">
        <v>132</v>
      </c>
    </row>
    <row r="76" spans="2:12" ht="16.5" thickBot="1">
      <c r="B76" s="14">
        <f t="shared" si="3"/>
        <v>89</v>
      </c>
      <c r="C76" s="14">
        <f t="shared" si="4"/>
        <v>90</v>
      </c>
      <c r="D76" s="15">
        <v>20.7932</v>
      </c>
      <c r="E76" s="15" t="s">
        <v>76</v>
      </c>
      <c r="G76" s="7" t="str">
        <f t="shared" si="5"/>
        <v>89-90</v>
      </c>
      <c r="H76" s="6" t="s">
        <v>133</v>
      </c>
      <c r="I76" s="6">
        <v>31</v>
      </c>
      <c r="J76" s="6">
        <v>3</v>
      </c>
      <c r="K76" s="6">
        <v>37</v>
      </c>
      <c r="L76" s="6" t="s">
        <v>132</v>
      </c>
    </row>
    <row r="77" spans="2:12" ht="16.5" thickBot="1">
      <c r="B77" s="14">
        <f t="shared" si="3"/>
        <v>90</v>
      </c>
      <c r="C77" s="14">
        <f t="shared" si="4"/>
        <v>91</v>
      </c>
      <c r="D77" s="15">
        <v>62.3249</v>
      </c>
      <c r="E77" s="15" t="s">
        <v>77</v>
      </c>
      <c r="G77" s="7" t="str">
        <f t="shared" si="5"/>
        <v>90-91</v>
      </c>
      <c r="H77" s="6" t="s">
        <v>133</v>
      </c>
      <c r="I77" s="6">
        <v>42</v>
      </c>
      <c r="J77" s="6">
        <v>0</v>
      </c>
      <c r="K77" s="6">
        <v>47</v>
      </c>
      <c r="L77" s="6" t="s">
        <v>132</v>
      </c>
    </row>
    <row r="78" spans="2:12" ht="16.5" thickBot="1">
      <c r="B78" s="14">
        <f t="shared" si="3"/>
        <v>91</v>
      </c>
      <c r="C78" s="14">
        <f t="shared" si="4"/>
        <v>92</v>
      </c>
      <c r="D78" s="15">
        <v>31.4212</v>
      </c>
      <c r="E78" s="15" t="s">
        <v>78</v>
      </c>
      <c r="G78" s="7" t="str">
        <f t="shared" si="5"/>
        <v>91-92</v>
      </c>
      <c r="H78" s="6" t="s">
        <v>133</v>
      </c>
      <c r="I78" s="6">
        <v>35</v>
      </c>
      <c r="J78" s="6">
        <v>41</v>
      </c>
      <c r="K78" s="6">
        <v>56</v>
      </c>
      <c r="L78" s="6" t="s">
        <v>132</v>
      </c>
    </row>
    <row r="79" spans="2:12" ht="16.5" thickBot="1">
      <c r="B79" s="14">
        <f t="shared" si="3"/>
        <v>92</v>
      </c>
      <c r="C79" s="14">
        <f t="shared" si="4"/>
        <v>93</v>
      </c>
      <c r="D79" s="15">
        <v>81.2767</v>
      </c>
      <c r="E79" s="15" t="s">
        <v>79</v>
      </c>
      <c r="G79" s="7" t="str">
        <f t="shared" si="5"/>
        <v>92-93</v>
      </c>
      <c r="H79" s="6" t="s">
        <v>133</v>
      </c>
      <c r="I79" s="6">
        <v>40</v>
      </c>
      <c r="J79" s="6">
        <v>34</v>
      </c>
      <c r="K79" s="6">
        <v>54</v>
      </c>
      <c r="L79" s="6" t="s">
        <v>132</v>
      </c>
    </row>
    <row r="80" spans="2:12" ht="16.5" thickBot="1">
      <c r="B80" s="14">
        <f t="shared" si="3"/>
        <v>93</v>
      </c>
      <c r="C80" s="14">
        <f t="shared" si="4"/>
        <v>94</v>
      </c>
      <c r="D80" s="15">
        <v>20.2648</v>
      </c>
      <c r="E80" s="15" t="s">
        <v>80</v>
      </c>
      <c r="G80" s="7" t="str">
        <f t="shared" si="5"/>
        <v>93-94</v>
      </c>
      <c r="H80" s="6" t="s">
        <v>133</v>
      </c>
      <c r="I80" s="6">
        <v>47</v>
      </c>
      <c r="J80" s="6">
        <v>17</v>
      </c>
      <c r="K80" s="6">
        <v>1</v>
      </c>
      <c r="L80" s="6" t="s">
        <v>132</v>
      </c>
    </row>
    <row r="81" spans="2:12" ht="16.5" thickBot="1">
      <c r="B81" s="14">
        <f t="shared" si="3"/>
        <v>94</v>
      </c>
      <c r="C81" s="14">
        <f t="shared" si="4"/>
        <v>95</v>
      </c>
      <c r="D81" s="15">
        <v>37.8311</v>
      </c>
      <c r="E81" s="15" t="s">
        <v>81</v>
      </c>
      <c r="G81" s="7" t="str">
        <f t="shared" si="5"/>
        <v>94-95</v>
      </c>
      <c r="H81" s="6" t="s">
        <v>133</v>
      </c>
      <c r="I81" s="6">
        <v>55</v>
      </c>
      <c r="J81" s="6">
        <v>55</v>
      </c>
      <c r="K81" s="6">
        <v>23</v>
      </c>
      <c r="L81" s="6" t="s">
        <v>132</v>
      </c>
    </row>
    <row r="82" spans="2:12" ht="16.5" thickBot="1">
      <c r="B82" s="14">
        <f t="shared" si="3"/>
        <v>95</v>
      </c>
      <c r="C82" s="14">
        <f t="shared" si="4"/>
        <v>96</v>
      </c>
      <c r="D82" s="15">
        <v>36.514</v>
      </c>
      <c r="E82" s="15" t="s">
        <v>82</v>
      </c>
      <c r="G82" s="7" t="str">
        <f t="shared" si="5"/>
        <v>95-96</v>
      </c>
      <c r="H82" s="6" t="s">
        <v>133</v>
      </c>
      <c r="I82" s="6">
        <v>57</v>
      </c>
      <c r="J82" s="6">
        <v>59</v>
      </c>
      <c r="K82" s="6">
        <v>43</v>
      </c>
      <c r="L82" s="6" t="s">
        <v>132</v>
      </c>
    </row>
    <row r="83" spans="2:12" ht="16.5" thickBot="1">
      <c r="B83" s="14">
        <f t="shared" si="3"/>
        <v>96</v>
      </c>
      <c r="C83" s="14">
        <f t="shared" si="4"/>
        <v>97</v>
      </c>
      <c r="D83" s="15">
        <v>44.9214</v>
      </c>
      <c r="E83" s="15" t="s">
        <v>83</v>
      </c>
      <c r="G83" s="7" t="str">
        <f t="shared" si="5"/>
        <v>96-97</v>
      </c>
      <c r="H83" s="6" t="s">
        <v>133</v>
      </c>
      <c r="I83" s="6">
        <v>53</v>
      </c>
      <c r="J83" s="6">
        <v>26</v>
      </c>
      <c r="K83" s="6">
        <v>13</v>
      </c>
      <c r="L83" s="6" t="s">
        <v>132</v>
      </c>
    </row>
    <row r="84" spans="2:12" ht="16.5" thickBot="1">
      <c r="B84" s="14">
        <f t="shared" si="3"/>
        <v>97</v>
      </c>
      <c r="C84" s="14">
        <f t="shared" si="4"/>
        <v>98</v>
      </c>
      <c r="D84" s="15">
        <v>115.3984</v>
      </c>
      <c r="E84" s="15" t="s">
        <v>84</v>
      </c>
      <c r="G84" s="7" t="str">
        <f t="shared" si="5"/>
        <v>97-98</v>
      </c>
      <c r="H84" s="6" t="s">
        <v>133</v>
      </c>
      <c r="I84" s="6">
        <v>61</v>
      </c>
      <c r="J84" s="6">
        <v>3</v>
      </c>
      <c r="K84" s="6">
        <v>45</v>
      </c>
      <c r="L84" s="6" t="s">
        <v>132</v>
      </c>
    </row>
    <row r="85" spans="2:12" ht="16.5" thickBot="1">
      <c r="B85" s="14">
        <f t="shared" si="3"/>
        <v>98</v>
      </c>
      <c r="C85" s="14">
        <f t="shared" si="4"/>
        <v>99</v>
      </c>
      <c r="D85" s="15">
        <v>42.1748</v>
      </c>
      <c r="E85" s="15" t="s">
        <v>85</v>
      </c>
      <c r="G85" s="7" t="str">
        <f t="shared" si="5"/>
        <v>98-99</v>
      </c>
      <c r="H85" s="6" t="s">
        <v>133</v>
      </c>
      <c r="I85" s="6">
        <v>56</v>
      </c>
      <c r="J85" s="6">
        <v>43</v>
      </c>
      <c r="K85" s="6">
        <v>5</v>
      </c>
      <c r="L85" s="6" t="s">
        <v>132</v>
      </c>
    </row>
    <row r="86" spans="2:12" ht="16.5" thickBot="1">
      <c r="B86" s="14">
        <f t="shared" si="3"/>
        <v>99</v>
      </c>
      <c r="C86" s="14">
        <f t="shared" si="4"/>
        <v>100</v>
      </c>
      <c r="D86" s="15">
        <v>107.1151</v>
      </c>
      <c r="E86" s="15" t="s">
        <v>86</v>
      </c>
      <c r="G86" s="7" t="str">
        <f t="shared" si="5"/>
        <v>99-100</v>
      </c>
      <c r="H86" s="6" t="s">
        <v>133</v>
      </c>
      <c r="I86" s="6">
        <v>55</v>
      </c>
      <c r="J86" s="6">
        <v>0</v>
      </c>
      <c r="K86" s="6">
        <v>2</v>
      </c>
      <c r="L86" s="6" t="s">
        <v>132</v>
      </c>
    </row>
    <row r="87" spans="2:12" ht="16.5" thickBot="1">
      <c r="B87" s="14">
        <f t="shared" si="3"/>
        <v>100</v>
      </c>
      <c r="C87" s="14">
        <f t="shared" si="4"/>
        <v>101</v>
      </c>
      <c r="D87" s="15">
        <v>54.7666</v>
      </c>
      <c r="E87" s="15" t="s">
        <v>87</v>
      </c>
      <c r="G87" s="7" t="str">
        <f t="shared" si="5"/>
        <v>100-101</v>
      </c>
      <c r="H87" s="6" t="s">
        <v>133</v>
      </c>
      <c r="I87" s="6">
        <v>56</v>
      </c>
      <c r="J87" s="6">
        <v>40</v>
      </c>
      <c r="K87" s="6">
        <v>21</v>
      </c>
      <c r="L87" s="6" t="s">
        <v>132</v>
      </c>
    </row>
    <row r="88" spans="2:12" ht="16.5" thickBot="1">
      <c r="B88" s="14">
        <f t="shared" si="3"/>
        <v>101</v>
      </c>
      <c r="C88" s="14">
        <f t="shared" si="4"/>
        <v>102</v>
      </c>
      <c r="D88" s="15">
        <v>90.0861</v>
      </c>
      <c r="E88" s="15" t="s">
        <v>88</v>
      </c>
      <c r="G88" s="7" t="str">
        <f t="shared" si="5"/>
        <v>101-102</v>
      </c>
      <c r="H88" s="6" t="s">
        <v>133</v>
      </c>
      <c r="I88" s="6">
        <v>60</v>
      </c>
      <c r="J88" s="6">
        <v>17</v>
      </c>
      <c r="K88" s="6">
        <v>2</v>
      </c>
      <c r="L88" s="6" t="s">
        <v>132</v>
      </c>
    </row>
    <row r="89" spans="2:12" ht="16.5" thickBot="1">
      <c r="B89" s="14">
        <f t="shared" si="3"/>
        <v>102</v>
      </c>
      <c r="C89" s="14">
        <f t="shared" si="4"/>
        <v>103</v>
      </c>
      <c r="D89" s="15">
        <v>11.8007</v>
      </c>
      <c r="E89" s="15" t="s">
        <v>89</v>
      </c>
      <c r="G89" s="7" t="str">
        <f t="shared" si="5"/>
        <v>102-103</v>
      </c>
      <c r="H89" s="6" t="s">
        <v>133</v>
      </c>
      <c r="I89" s="6">
        <v>63</v>
      </c>
      <c r="J89" s="6">
        <v>37</v>
      </c>
      <c r="K89" s="6">
        <v>18</v>
      </c>
      <c r="L89" s="6" t="s">
        <v>132</v>
      </c>
    </row>
    <row r="90" spans="2:12" ht="16.5" thickBot="1">
      <c r="B90" s="14">
        <f t="shared" si="3"/>
        <v>103</v>
      </c>
      <c r="C90" s="14">
        <f t="shared" si="4"/>
        <v>104</v>
      </c>
      <c r="D90" s="15">
        <v>31.6608</v>
      </c>
      <c r="E90" s="15" t="s">
        <v>90</v>
      </c>
      <c r="G90" s="7" t="str">
        <f t="shared" si="5"/>
        <v>103-104</v>
      </c>
      <c r="H90" s="6" t="s">
        <v>133</v>
      </c>
      <c r="I90" s="6">
        <v>59</v>
      </c>
      <c r="J90" s="6">
        <v>8</v>
      </c>
      <c r="K90" s="6">
        <v>33</v>
      </c>
      <c r="L90" s="6" t="s">
        <v>132</v>
      </c>
    </row>
    <row r="91" spans="2:12" ht="16.5" thickBot="1">
      <c r="B91" s="14">
        <f t="shared" si="3"/>
        <v>104</v>
      </c>
      <c r="C91" s="14">
        <f t="shared" si="4"/>
        <v>105</v>
      </c>
      <c r="D91" s="15">
        <v>123.9792</v>
      </c>
      <c r="E91" s="15" t="s">
        <v>91</v>
      </c>
      <c r="G91" s="7" t="str">
        <f t="shared" si="5"/>
        <v>104-105</v>
      </c>
      <c r="H91" s="6" t="s">
        <v>133</v>
      </c>
      <c r="I91" s="6">
        <v>56</v>
      </c>
      <c r="J91" s="6">
        <v>1</v>
      </c>
      <c r="K91" s="6">
        <v>37</v>
      </c>
      <c r="L91" s="6" t="s">
        <v>132</v>
      </c>
    </row>
    <row r="92" spans="2:12" ht="16.5" thickBot="1">
      <c r="B92" s="14">
        <f t="shared" si="3"/>
        <v>105</v>
      </c>
      <c r="C92" s="14">
        <f t="shared" si="4"/>
        <v>106</v>
      </c>
      <c r="D92" s="15">
        <v>112.6309</v>
      </c>
      <c r="E92" s="15" t="s">
        <v>92</v>
      </c>
      <c r="G92" s="7" t="str">
        <f t="shared" si="5"/>
        <v>105-106</v>
      </c>
      <c r="H92" s="6" t="s">
        <v>133</v>
      </c>
      <c r="I92" s="6">
        <v>55</v>
      </c>
      <c r="J92" s="6">
        <v>27</v>
      </c>
      <c r="K92" s="6">
        <v>44</v>
      </c>
      <c r="L92" s="6" t="s">
        <v>132</v>
      </c>
    </row>
    <row r="93" spans="2:12" ht="16.5" thickBot="1">
      <c r="B93" s="14">
        <f t="shared" si="3"/>
        <v>106</v>
      </c>
      <c r="C93" s="14">
        <f t="shared" si="4"/>
        <v>107</v>
      </c>
      <c r="D93" s="15">
        <v>102.9079</v>
      </c>
      <c r="E93" s="15" t="s">
        <v>93</v>
      </c>
      <c r="G93" s="7" t="str">
        <f t="shared" si="5"/>
        <v>106-107</v>
      </c>
      <c r="H93" s="6" t="s">
        <v>133</v>
      </c>
      <c r="I93" s="6">
        <v>35</v>
      </c>
      <c r="J93" s="6">
        <v>11</v>
      </c>
      <c r="K93" s="6">
        <v>34</v>
      </c>
      <c r="L93" s="6" t="s">
        <v>132</v>
      </c>
    </row>
    <row r="94" spans="2:12" ht="16.5" thickBot="1">
      <c r="B94" s="14">
        <f t="shared" si="3"/>
        <v>107</v>
      </c>
      <c r="C94" s="14">
        <f t="shared" si="4"/>
        <v>108</v>
      </c>
      <c r="D94" s="15">
        <v>187.6412</v>
      </c>
      <c r="E94" s="15" t="s">
        <v>94</v>
      </c>
      <c r="G94" s="7" t="str">
        <f t="shared" si="5"/>
        <v>107-108</v>
      </c>
      <c r="H94" s="6" t="s">
        <v>133</v>
      </c>
      <c r="I94" s="6">
        <v>40</v>
      </c>
      <c r="J94" s="6">
        <v>3</v>
      </c>
      <c r="K94" s="6">
        <v>0</v>
      </c>
      <c r="L94" s="6" t="s">
        <v>131</v>
      </c>
    </row>
    <row r="95" spans="2:12" ht="16.5" thickBot="1">
      <c r="B95" s="14">
        <f t="shared" si="3"/>
        <v>108</v>
      </c>
      <c r="C95" s="14">
        <f t="shared" si="4"/>
        <v>109</v>
      </c>
      <c r="D95" s="15">
        <v>417.8787</v>
      </c>
      <c r="E95" s="15" t="s">
        <v>95</v>
      </c>
      <c r="G95" s="7" t="str">
        <f t="shared" si="5"/>
        <v>108-109</v>
      </c>
      <c r="H95" s="6" t="s">
        <v>133</v>
      </c>
      <c r="I95" s="6">
        <v>41</v>
      </c>
      <c r="J95" s="6">
        <v>6</v>
      </c>
      <c r="K95" s="6">
        <v>34</v>
      </c>
      <c r="L95" s="6" t="s">
        <v>131</v>
      </c>
    </row>
    <row r="96" spans="2:12" ht="16.5" thickBot="1">
      <c r="B96" s="14">
        <f t="shared" si="3"/>
        <v>109</v>
      </c>
      <c r="C96" s="14">
        <v>240</v>
      </c>
      <c r="D96" s="15">
        <v>32.0241</v>
      </c>
      <c r="E96" s="15" t="s">
        <v>98</v>
      </c>
      <c r="G96" s="7" t="str">
        <f t="shared" si="5"/>
        <v>109-240</v>
      </c>
      <c r="H96" s="6" t="s">
        <v>130</v>
      </c>
      <c r="I96" s="6">
        <v>43</v>
      </c>
      <c r="J96" s="6">
        <v>0</v>
      </c>
      <c r="K96" s="6">
        <v>54</v>
      </c>
      <c r="L96" s="6" t="s">
        <v>131</v>
      </c>
    </row>
    <row r="97" spans="2:12" ht="16.5" thickBot="1">
      <c r="B97" s="14">
        <v>240</v>
      </c>
      <c r="C97" s="14">
        <f>B97-1</f>
        <v>239</v>
      </c>
      <c r="D97" s="15">
        <v>34.9292</v>
      </c>
      <c r="E97" s="15" t="s">
        <v>99</v>
      </c>
      <c r="G97" s="7" t="str">
        <f t="shared" si="5"/>
        <v>240-239</v>
      </c>
      <c r="H97" s="6" t="s">
        <v>133</v>
      </c>
      <c r="I97" s="6">
        <v>76</v>
      </c>
      <c r="J97" s="6">
        <v>39</v>
      </c>
      <c r="K97" s="6">
        <v>43</v>
      </c>
      <c r="L97" s="6" t="s">
        <v>131</v>
      </c>
    </row>
    <row r="98" spans="2:12" ht="16.5" thickBot="1">
      <c r="B98" s="14">
        <f>C97</f>
        <v>239</v>
      </c>
      <c r="C98" s="14">
        <f>B98-1</f>
        <v>238</v>
      </c>
      <c r="D98" s="14">
        <v>20.017</v>
      </c>
      <c r="E98" s="14" t="s">
        <v>100</v>
      </c>
      <c r="G98" s="7" t="str">
        <f t="shared" si="5"/>
        <v>239-238</v>
      </c>
      <c r="H98" s="6" t="s">
        <v>133</v>
      </c>
      <c r="I98" s="6">
        <v>74</v>
      </c>
      <c r="J98" s="6">
        <v>34</v>
      </c>
      <c r="K98" s="6">
        <v>31</v>
      </c>
      <c r="L98" s="6" t="s">
        <v>131</v>
      </c>
    </row>
    <row r="99" spans="2:12" ht="16.5" thickBot="1">
      <c r="B99" s="14">
        <f aca="true" t="shared" si="6" ref="B99:B127">C98</f>
        <v>238</v>
      </c>
      <c r="C99" s="14">
        <f aca="true" t="shared" si="7" ref="C99:C126">B99-1</f>
        <v>237</v>
      </c>
      <c r="D99" s="14">
        <v>31.1831</v>
      </c>
      <c r="E99" s="14" t="s">
        <v>101</v>
      </c>
      <c r="G99" s="7" t="str">
        <f t="shared" si="5"/>
        <v>238-237</v>
      </c>
      <c r="H99" s="6" t="s">
        <v>133</v>
      </c>
      <c r="I99" s="6">
        <v>69</v>
      </c>
      <c r="J99" s="6">
        <v>22</v>
      </c>
      <c r="K99" s="6">
        <v>3</v>
      </c>
      <c r="L99" s="6" t="s">
        <v>131</v>
      </c>
    </row>
    <row r="100" spans="2:12" ht="16.5" thickBot="1">
      <c r="B100" s="14">
        <f t="shared" si="6"/>
        <v>237</v>
      </c>
      <c r="C100" s="14">
        <f t="shared" si="7"/>
        <v>236</v>
      </c>
      <c r="D100" s="14">
        <v>29.4117</v>
      </c>
      <c r="E100" s="14" t="s">
        <v>102</v>
      </c>
      <c r="G100" s="7" t="str">
        <f t="shared" si="5"/>
        <v>237-236</v>
      </c>
      <c r="H100" s="6" t="s">
        <v>133</v>
      </c>
      <c r="I100" s="6">
        <v>70</v>
      </c>
      <c r="J100" s="6">
        <v>6</v>
      </c>
      <c r="K100" s="6">
        <v>31</v>
      </c>
      <c r="L100" s="6" t="s">
        <v>131</v>
      </c>
    </row>
    <row r="101" spans="2:12" ht="16.5" thickBot="1">
      <c r="B101" s="14">
        <f t="shared" si="6"/>
        <v>236</v>
      </c>
      <c r="C101" s="14">
        <f t="shared" si="7"/>
        <v>235</v>
      </c>
      <c r="D101" s="14">
        <v>37.2179</v>
      </c>
      <c r="E101" s="14" t="s">
        <v>103</v>
      </c>
      <c r="G101" s="7" t="str">
        <f t="shared" si="5"/>
        <v>236-235</v>
      </c>
      <c r="H101" s="6" t="s">
        <v>133</v>
      </c>
      <c r="I101" s="6">
        <v>76</v>
      </c>
      <c r="J101" s="6">
        <v>52</v>
      </c>
      <c r="K101" s="6">
        <v>37</v>
      </c>
      <c r="L101" s="6" t="s">
        <v>131</v>
      </c>
    </row>
    <row r="102" spans="2:12" ht="16.5" thickBot="1">
      <c r="B102" s="14">
        <f t="shared" si="6"/>
        <v>235</v>
      </c>
      <c r="C102" s="14">
        <f t="shared" si="7"/>
        <v>234</v>
      </c>
      <c r="D102" s="14">
        <v>29.4004</v>
      </c>
      <c r="E102" s="14" t="s">
        <v>104</v>
      </c>
      <c r="G102" s="7" t="str">
        <f t="shared" si="5"/>
        <v>235-234</v>
      </c>
      <c r="H102" s="6" t="s">
        <v>133</v>
      </c>
      <c r="I102" s="6">
        <v>78</v>
      </c>
      <c r="J102" s="6">
        <v>46</v>
      </c>
      <c r="K102" s="6">
        <v>31</v>
      </c>
      <c r="L102" s="6" t="s">
        <v>131</v>
      </c>
    </row>
    <row r="103" spans="2:12" ht="16.5" thickBot="1">
      <c r="B103" s="14">
        <f t="shared" si="6"/>
        <v>234</v>
      </c>
      <c r="C103" s="14">
        <f t="shared" si="7"/>
        <v>233</v>
      </c>
      <c r="D103" s="14">
        <v>4.5354</v>
      </c>
      <c r="E103" s="14" t="s">
        <v>105</v>
      </c>
      <c r="G103" s="7" t="str">
        <f t="shared" si="5"/>
        <v>234-233</v>
      </c>
      <c r="H103" s="6" t="s">
        <v>133</v>
      </c>
      <c r="I103" s="6">
        <v>45</v>
      </c>
      <c r="J103" s="6">
        <v>13</v>
      </c>
      <c r="K103" s="6">
        <v>56</v>
      </c>
      <c r="L103" s="6" t="s">
        <v>131</v>
      </c>
    </row>
    <row r="104" spans="2:12" ht="16.5" thickBot="1">
      <c r="B104" s="14">
        <f t="shared" si="6"/>
        <v>233</v>
      </c>
      <c r="C104" s="14">
        <f t="shared" si="7"/>
        <v>232</v>
      </c>
      <c r="D104" s="14">
        <v>14.4206</v>
      </c>
      <c r="E104" s="14" t="s">
        <v>106</v>
      </c>
      <c r="G104" s="7" t="str">
        <f t="shared" si="5"/>
        <v>233-232</v>
      </c>
      <c r="H104" s="6" t="s">
        <v>133</v>
      </c>
      <c r="I104" s="6">
        <v>53</v>
      </c>
      <c r="J104" s="6">
        <v>26</v>
      </c>
      <c r="K104" s="6">
        <v>21</v>
      </c>
      <c r="L104" s="6" t="s">
        <v>131</v>
      </c>
    </row>
    <row r="105" spans="2:12" ht="16.5" thickBot="1">
      <c r="B105" s="14">
        <f t="shared" si="6"/>
        <v>232</v>
      </c>
      <c r="C105" s="14">
        <f t="shared" si="7"/>
        <v>231</v>
      </c>
      <c r="D105" s="14">
        <v>21.6006</v>
      </c>
      <c r="E105" s="14" t="s">
        <v>107</v>
      </c>
      <c r="G105" s="7" t="str">
        <f t="shared" si="5"/>
        <v>232-231</v>
      </c>
      <c r="H105" s="6" t="s">
        <v>130</v>
      </c>
      <c r="I105" s="6">
        <v>73</v>
      </c>
      <c r="J105" s="6">
        <v>48</v>
      </c>
      <c r="K105" s="6">
        <v>4</v>
      </c>
      <c r="L105" s="6" t="s">
        <v>131</v>
      </c>
    </row>
    <row r="106" spans="2:12" ht="16.5" thickBot="1">
      <c r="B106" s="14">
        <f t="shared" si="6"/>
        <v>231</v>
      </c>
      <c r="C106" s="14">
        <f t="shared" si="7"/>
        <v>230</v>
      </c>
      <c r="D106" s="14">
        <v>20.0091</v>
      </c>
      <c r="E106" s="14" t="s">
        <v>108</v>
      </c>
      <c r="G106" s="7" t="str">
        <f t="shared" si="5"/>
        <v>231-230</v>
      </c>
      <c r="H106" s="6" t="s">
        <v>130</v>
      </c>
      <c r="I106" s="6">
        <v>43</v>
      </c>
      <c r="J106" s="6">
        <v>11</v>
      </c>
      <c r="K106" s="6">
        <v>15</v>
      </c>
      <c r="L106" s="6" t="s">
        <v>131</v>
      </c>
    </row>
    <row r="107" spans="2:12" ht="16.5" thickBot="1">
      <c r="B107" s="14">
        <f t="shared" si="6"/>
        <v>230</v>
      </c>
      <c r="C107" s="14">
        <f t="shared" si="7"/>
        <v>229</v>
      </c>
      <c r="D107" s="14">
        <v>54.3841</v>
      </c>
      <c r="E107" s="14" t="s">
        <v>109</v>
      </c>
      <c r="G107" s="7" t="str">
        <f t="shared" si="5"/>
        <v>230-229</v>
      </c>
      <c r="H107" s="6" t="s">
        <v>130</v>
      </c>
      <c r="I107" s="6">
        <v>89</v>
      </c>
      <c r="J107" s="6">
        <v>0</v>
      </c>
      <c r="K107" s="6">
        <v>38</v>
      </c>
      <c r="L107" s="6" t="s">
        <v>131</v>
      </c>
    </row>
    <row r="108" spans="2:12" ht="16.5" thickBot="1">
      <c r="B108" s="14">
        <f t="shared" si="6"/>
        <v>229</v>
      </c>
      <c r="C108" s="14">
        <f t="shared" si="7"/>
        <v>228</v>
      </c>
      <c r="D108" s="14">
        <v>52.2286</v>
      </c>
      <c r="E108" s="14" t="s">
        <v>110</v>
      </c>
      <c r="G108" s="7" t="str">
        <f t="shared" si="5"/>
        <v>229-228</v>
      </c>
      <c r="H108" s="6" t="s">
        <v>130</v>
      </c>
      <c r="I108" s="6">
        <v>65</v>
      </c>
      <c r="J108" s="6">
        <v>57</v>
      </c>
      <c r="K108" s="6">
        <v>52</v>
      </c>
      <c r="L108" s="6" t="s">
        <v>131</v>
      </c>
    </row>
    <row r="109" spans="2:12" ht="16.5" thickBot="1">
      <c r="B109" s="14">
        <f t="shared" si="6"/>
        <v>228</v>
      </c>
      <c r="C109" s="14">
        <f t="shared" si="7"/>
        <v>227</v>
      </c>
      <c r="D109" s="14">
        <v>32.8693</v>
      </c>
      <c r="E109" s="14" t="s">
        <v>111</v>
      </c>
      <c r="G109" s="7" t="str">
        <f t="shared" si="5"/>
        <v>228-227</v>
      </c>
      <c r="H109" s="6" t="s">
        <v>130</v>
      </c>
      <c r="I109" s="6">
        <v>34</v>
      </c>
      <c r="J109" s="6">
        <v>9</v>
      </c>
      <c r="K109" s="6">
        <v>19</v>
      </c>
      <c r="L109" s="6" t="s">
        <v>131</v>
      </c>
    </row>
    <row r="110" spans="2:12" ht="16.5" thickBot="1">
      <c r="B110" s="14">
        <f t="shared" si="6"/>
        <v>227</v>
      </c>
      <c r="C110" s="14">
        <f t="shared" si="7"/>
        <v>226</v>
      </c>
      <c r="D110" s="14">
        <v>73.1184</v>
      </c>
      <c r="E110" s="14" t="s">
        <v>112</v>
      </c>
      <c r="G110" s="7" t="str">
        <f t="shared" si="5"/>
        <v>227-226</v>
      </c>
      <c r="H110" s="6" t="s">
        <v>130</v>
      </c>
      <c r="I110" s="6">
        <v>51</v>
      </c>
      <c r="J110" s="6">
        <v>41</v>
      </c>
      <c r="K110" s="6">
        <v>39</v>
      </c>
      <c r="L110" s="6" t="s">
        <v>131</v>
      </c>
    </row>
    <row r="111" spans="2:12" ht="16.5" thickBot="1">
      <c r="B111" s="14">
        <f t="shared" si="6"/>
        <v>226</v>
      </c>
      <c r="C111" s="14">
        <f t="shared" si="7"/>
        <v>225</v>
      </c>
      <c r="D111" s="14">
        <v>83.9196</v>
      </c>
      <c r="E111" s="14" t="s">
        <v>113</v>
      </c>
      <c r="G111" s="7" t="str">
        <f t="shared" si="5"/>
        <v>226-225</v>
      </c>
      <c r="H111" s="6" t="s">
        <v>130</v>
      </c>
      <c r="I111" s="6">
        <v>52</v>
      </c>
      <c r="J111" s="6">
        <v>26</v>
      </c>
      <c r="K111" s="6">
        <v>39</v>
      </c>
      <c r="L111" s="6" t="s">
        <v>131</v>
      </c>
    </row>
    <row r="112" spans="2:12" ht="16.5" thickBot="1">
      <c r="B112" s="14">
        <f t="shared" si="6"/>
        <v>225</v>
      </c>
      <c r="C112" s="14">
        <f t="shared" si="7"/>
        <v>224</v>
      </c>
      <c r="D112" s="14">
        <v>54.4233</v>
      </c>
      <c r="E112" s="14" t="s">
        <v>114</v>
      </c>
      <c r="G112" s="7" t="str">
        <f t="shared" si="5"/>
        <v>225-224</v>
      </c>
      <c r="H112" s="6" t="s">
        <v>130</v>
      </c>
      <c r="I112" s="6">
        <v>3</v>
      </c>
      <c r="J112" s="6">
        <v>55</v>
      </c>
      <c r="K112" s="6">
        <v>10</v>
      </c>
      <c r="L112" s="6" t="s">
        <v>131</v>
      </c>
    </row>
    <row r="113" spans="2:12" ht="16.5" thickBot="1">
      <c r="B113" s="14">
        <f t="shared" si="6"/>
        <v>224</v>
      </c>
      <c r="C113" s="14">
        <f t="shared" si="7"/>
        <v>223</v>
      </c>
      <c r="D113" s="14">
        <v>10.5557</v>
      </c>
      <c r="E113" s="14" t="s">
        <v>115</v>
      </c>
      <c r="G113" s="7" t="str">
        <f t="shared" si="5"/>
        <v>224-223</v>
      </c>
      <c r="H113" s="6" t="s">
        <v>133</v>
      </c>
      <c r="I113" s="6">
        <v>78</v>
      </c>
      <c r="J113" s="6">
        <v>23</v>
      </c>
      <c r="K113" s="6">
        <v>50</v>
      </c>
      <c r="L113" s="6" t="s">
        <v>132</v>
      </c>
    </row>
    <row r="114" spans="2:12" ht="16.5" thickBot="1">
      <c r="B114" s="14">
        <f t="shared" si="6"/>
        <v>223</v>
      </c>
      <c r="C114" s="14">
        <f t="shared" si="7"/>
        <v>222</v>
      </c>
      <c r="D114" s="14">
        <v>30.7529</v>
      </c>
      <c r="E114" s="14" t="s">
        <v>116</v>
      </c>
      <c r="G114" s="7" t="str">
        <f t="shared" si="5"/>
        <v>223-222</v>
      </c>
      <c r="H114" s="6" t="s">
        <v>130</v>
      </c>
      <c r="I114" s="6">
        <v>28</v>
      </c>
      <c r="J114" s="6">
        <v>9</v>
      </c>
      <c r="K114" s="6">
        <v>18</v>
      </c>
      <c r="L114" s="6" t="s">
        <v>131</v>
      </c>
    </row>
    <row r="115" spans="2:12" ht="16.5" thickBot="1">
      <c r="B115" s="14">
        <f t="shared" si="6"/>
        <v>222</v>
      </c>
      <c r="C115" s="14">
        <f t="shared" si="7"/>
        <v>221</v>
      </c>
      <c r="D115" s="14">
        <v>26.6801</v>
      </c>
      <c r="E115" s="14" t="s">
        <v>117</v>
      </c>
      <c r="G115" s="7" t="str">
        <f t="shared" si="5"/>
        <v>222-221</v>
      </c>
      <c r="H115" s="6" t="s">
        <v>130</v>
      </c>
      <c r="I115" s="6">
        <v>29</v>
      </c>
      <c r="J115" s="6">
        <v>15</v>
      </c>
      <c r="K115" s="6">
        <v>5</v>
      </c>
      <c r="L115" s="6" t="s">
        <v>131</v>
      </c>
    </row>
    <row r="116" spans="2:12" ht="16.5" thickBot="1">
      <c r="B116" s="14">
        <f t="shared" si="6"/>
        <v>221</v>
      </c>
      <c r="C116" s="14">
        <f t="shared" si="7"/>
        <v>220</v>
      </c>
      <c r="D116" s="14">
        <v>36.9439</v>
      </c>
      <c r="E116" s="14" t="s">
        <v>118</v>
      </c>
      <c r="G116" s="7" t="str">
        <f t="shared" si="5"/>
        <v>221-220</v>
      </c>
      <c r="H116" s="6" t="s">
        <v>130</v>
      </c>
      <c r="I116" s="6">
        <v>27</v>
      </c>
      <c r="J116" s="6">
        <v>24</v>
      </c>
      <c r="K116" s="6">
        <v>53</v>
      </c>
      <c r="L116" s="6" t="s">
        <v>131</v>
      </c>
    </row>
    <row r="117" spans="2:12" ht="16.5" thickBot="1">
      <c r="B117" s="14">
        <f t="shared" si="6"/>
        <v>220</v>
      </c>
      <c r="C117" s="14">
        <f t="shared" si="7"/>
        <v>219</v>
      </c>
      <c r="D117" s="14">
        <v>22.8811</v>
      </c>
      <c r="E117" s="14" t="s">
        <v>119</v>
      </c>
      <c r="G117" s="7" t="str">
        <f t="shared" si="5"/>
        <v>220-219</v>
      </c>
      <c r="H117" s="6" t="s">
        <v>133</v>
      </c>
      <c r="I117" s="6">
        <v>48</v>
      </c>
      <c r="J117" s="6">
        <v>2</v>
      </c>
      <c r="K117" s="6">
        <v>43</v>
      </c>
      <c r="L117" s="6" t="s">
        <v>131</v>
      </c>
    </row>
    <row r="118" spans="2:12" ht="16.5" thickBot="1">
      <c r="B118" s="14">
        <f t="shared" si="6"/>
        <v>219</v>
      </c>
      <c r="C118" s="14">
        <f t="shared" si="7"/>
        <v>218</v>
      </c>
      <c r="D118" s="14">
        <v>41.3289</v>
      </c>
      <c r="E118" s="14" t="s">
        <v>120</v>
      </c>
      <c r="G118" s="7" t="str">
        <f t="shared" si="5"/>
        <v>219-218</v>
      </c>
      <c r="H118" s="6" t="s">
        <v>133</v>
      </c>
      <c r="I118" s="6">
        <v>50</v>
      </c>
      <c r="J118" s="6">
        <v>50</v>
      </c>
      <c r="K118" s="6">
        <v>41</v>
      </c>
      <c r="L118" s="6" t="s">
        <v>131</v>
      </c>
    </row>
    <row r="119" spans="2:12" ht="16.5" thickBot="1">
      <c r="B119" s="14">
        <f t="shared" si="6"/>
        <v>218</v>
      </c>
      <c r="C119" s="14">
        <f t="shared" si="7"/>
        <v>217</v>
      </c>
      <c r="D119" s="14">
        <v>56.3313</v>
      </c>
      <c r="E119" s="14" t="s">
        <v>121</v>
      </c>
      <c r="G119" s="7" t="str">
        <f t="shared" si="5"/>
        <v>218-217</v>
      </c>
      <c r="H119" s="6" t="s">
        <v>133</v>
      </c>
      <c r="I119" s="6">
        <v>71</v>
      </c>
      <c r="J119" s="6">
        <v>54</v>
      </c>
      <c r="K119" s="6">
        <v>3</v>
      </c>
      <c r="L119" s="6" t="s">
        <v>131</v>
      </c>
    </row>
    <row r="120" spans="2:12" ht="16.5" thickBot="1">
      <c r="B120" s="14">
        <f t="shared" si="6"/>
        <v>217</v>
      </c>
      <c r="C120" s="14">
        <f t="shared" si="7"/>
        <v>216</v>
      </c>
      <c r="D120" s="14">
        <v>67.3332</v>
      </c>
      <c r="E120" s="14" t="s">
        <v>122</v>
      </c>
      <c r="G120" s="7" t="str">
        <f t="shared" si="5"/>
        <v>217-216</v>
      </c>
      <c r="H120" s="6" t="s">
        <v>133</v>
      </c>
      <c r="I120" s="6">
        <v>69</v>
      </c>
      <c r="J120" s="6">
        <v>29</v>
      </c>
      <c r="K120" s="6">
        <v>59</v>
      </c>
      <c r="L120" s="6" t="s">
        <v>131</v>
      </c>
    </row>
    <row r="121" spans="2:12" ht="16.5" thickBot="1">
      <c r="B121" s="14">
        <f t="shared" si="6"/>
        <v>216</v>
      </c>
      <c r="C121" s="14">
        <f t="shared" si="7"/>
        <v>215</v>
      </c>
      <c r="D121" s="14">
        <v>59.1295</v>
      </c>
      <c r="E121" s="14" t="s">
        <v>123</v>
      </c>
      <c r="G121" s="7" t="str">
        <f t="shared" si="5"/>
        <v>216-215</v>
      </c>
      <c r="H121" s="6" t="s">
        <v>130</v>
      </c>
      <c r="I121" s="6">
        <v>81</v>
      </c>
      <c r="J121" s="6">
        <v>42</v>
      </c>
      <c r="K121" s="6">
        <v>20</v>
      </c>
      <c r="L121" s="6" t="s">
        <v>131</v>
      </c>
    </row>
    <row r="122" spans="2:12" ht="16.5" thickBot="1">
      <c r="B122" s="14">
        <f t="shared" si="6"/>
        <v>215</v>
      </c>
      <c r="C122" s="14">
        <f t="shared" si="7"/>
        <v>214</v>
      </c>
      <c r="D122" s="14">
        <v>45.4344</v>
      </c>
      <c r="E122" s="14" t="s">
        <v>124</v>
      </c>
      <c r="G122" s="7" t="str">
        <f t="shared" si="5"/>
        <v>215-214</v>
      </c>
      <c r="H122" s="6" t="s">
        <v>130</v>
      </c>
      <c r="I122" s="6">
        <v>66</v>
      </c>
      <c r="J122" s="6">
        <v>18</v>
      </c>
      <c r="K122" s="6">
        <v>16</v>
      </c>
      <c r="L122" s="6" t="s">
        <v>131</v>
      </c>
    </row>
    <row r="123" spans="2:12" ht="16.5" thickBot="1">
      <c r="B123" s="14">
        <f t="shared" si="6"/>
        <v>214</v>
      </c>
      <c r="C123" s="14">
        <f t="shared" si="7"/>
        <v>213</v>
      </c>
      <c r="D123" s="14">
        <v>74.8061</v>
      </c>
      <c r="E123" s="14" t="s">
        <v>125</v>
      </c>
      <c r="G123" s="7" t="str">
        <f t="shared" si="5"/>
        <v>214-213</v>
      </c>
      <c r="H123" s="6" t="s">
        <v>133</v>
      </c>
      <c r="I123" s="6">
        <v>60</v>
      </c>
      <c r="J123" s="6">
        <v>32</v>
      </c>
      <c r="K123" s="6">
        <v>20</v>
      </c>
      <c r="L123" s="6" t="s">
        <v>131</v>
      </c>
    </row>
    <row r="124" spans="2:12" ht="16.5" thickBot="1">
      <c r="B124" s="14">
        <f t="shared" si="6"/>
        <v>213</v>
      </c>
      <c r="C124" s="14">
        <f t="shared" si="7"/>
        <v>212</v>
      </c>
      <c r="D124" s="14">
        <v>27.7781</v>
      </c>
      <c r="E124" s="14" t="s">
        <v>126</v>
      </c>
      <c r="G124" s="7" t="str">
        <f t="shared" si="5"/>
        <v>213-212</v>
      </c>
      <c r="H124" s="6" t="s">
        <v>133</v>
      </c>
      <c r="I124" s="6">
        <v>20</v>
      </c>
      <c r="J124" s="6">
        <v>13</v>
      </c>
      <c r="K124" s="6">
        <v>37</v>
      </c>
      <c r="L124" s="6" t="s">
        <v>131</v>
      </c>
    </row>
    <row r="125" spans="2:12" ht="16.5" thickBot="1">
      <c r="B125" s="14">
        <f t="shared" si="6"/>
        <v>212</v>
      </c>
      <c r="C125" s="14">
        <f t="shared" si="7"/>
        <v>211</v>
      </c>
      <c r="D125" s="14">
        <v>36.4209</v>
      </c>
      <c r="E125" s="14" t="s">
        <v>127</v>
      </c>
      <c r="G125" s="7" t="str">
        <f t="shared" si="5"/>
        <v>212-211</v>
      </c>
      <c r="H125" s="6" t="s">
        <v>133</v>
      </c>
      <c r="I125" s="6">
        <v>69</v>
      </c>
      <c r="J125" s="6">
        <v>51</v>
      </c>
      <c r="K125" s="6">
        <v>38</v>
      </c>
      <c r="L125" s="6" t="s">
        <v>131</v>
      </c>
    </row>
    <row r="126" spans="2:12" ht="16.5" thickBot="1">
      <c r="B126" s="14">
        <f t="shared" si="6"/>
        <v>211</v>
      </c>
      <c r="C126" s="14">
        <f t="shared" si="7"/>
        <v>210</v>
      </c>
      <c r="D126" s="14">
        <v>57.4595</v>
      </c>
      <c r="E126" s="14" t="s">
        <v>128</v>
      </c>
      <c r="G126" s="7" t="str">
        <f t="shared" si="5"/>
        <v>211-210</v>
      </c>
      <c r="H126" s="6" t="s">
        <v>133</v>
      </c>
      <c r="I126" s="6">
        <v>71</v>
      </c>
      <c r="J126" s="6">
        <v>56</v>
      </c>
      <c r="K126" s="6">
        <v>17</v>
      </c>
      <c r="L126" s="6" t="s">
        <v>131</v>
      </c>
    </row>
    <row r="127" spans="2:12" ht="16.5" thickBot="1">
      <c r="B127" s="14">
        <f t="shared" si="6"/>
        <v>210</v>
      </c>
      <c r="C127" s="14">
        <v>15</v>
      </c>
      <c r="D127" s="14">
        <v>596.5684</v>
      </c>
      <c r="E127" s="14" t="s">
        <v>129</v>
      </c>
      <c r="G127" s="7" t="str">
        <f t="shared" si="5"/>
        <v>210-15</v>
      </c>
      <c r="H127" s="6" t="s">
        <v>133</v>
      </c>
      <c r="I127" s="6">
        <v>68</v>
      </c>
      <c r="J127" s="6">
        <v>24</v>
      </c>
      <c r="K127" s="6">
        <v>42</v>
      </c>
      <c r="L127" s="6" t="s">
        <v>131</v>
      </c>
    </row>
    <row r="128" spans="2:5" ht="16.5" thickBot="1">
      <c r="B128" s="16" t="s">
        <v>135</v>
      </c>
      <c r="C128" s="17"/>
      <c r="D128" s="17"/>
      <c r="E128" s="18"/>
    </row>
    <row r="129" spans="2:5" ht="15.75">
      <c r="B129" s="19"/>
      <c r="C129" s="19"/>
      <c r="D129" s="20"/>
      <c r="E129" s="21"/>
    </row>
    <row r="130" spans="2:5" ht="15.75">
      <c r="B130" s="19"/>
      <c r="C130" s="19"/>
      <c r="D130" s="20"/>
      <c r="E130" s="21"/>
    </row>
    <row r="131" spans="2:5" ht="15.75">
      <c r="B131" s="19"/>
      <c r="C131" s="19"/>
      <c r="D131" s="20"/>
      <c r="E131" s="21"/>
    </row>
    <row r="132" spans="2:5" ht="15.75">
      <c r="B132" s="19"/>
      <c r="C132" s="19"/>
      <c r="D132" s="20"/>
      <c r="E132" s="21"/>
    </row>
    <row r="133" spans="2:5" ht="15.75">
      <c r="B133" s="19"/>
      <c r="C133" s="19"/>
      <c r="D133" s="20"/>
      <c r="E133" s="21"/>
    </row>
    <row r="134" spans="2:5" ht="15.75">
      <c r="B134" s="19"/>
      <c r="C134" s="19"/>
      <c r="D134" s="20"/>
      <c r="E134" s="21"/>
    </row>
    <row r="135" spans="2:5" ht="15.75">
      <c r="B135" s="19"/>
      <c r="C135" s="19"/>
      <c r="D135" s="20"/>
      <c r="E135" s="21"/>
    </row>
  </sheetData>
  <sheetProtection/>
  <mergeCells count="2">
    <mergeCell ref="B128:E128"/>
    <mergeCell ref="H1:L1"/>
  </mergeCells>
  <printOptions/>
  <pageMargins left="1.141732283464567" right="0.7086614173228347" top="0.35433070866141736" bottom="0.2755905511811024" header="0.31496062992125984" footer="0.2362204724409449"/>
  <pageSetup fitToHeight="1" fitToWidth="1"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grudenal</dc:creator>
  <cp:keywords/>
  <dc:description/>
  <cp:lastModifiedBy>Carlos Leal</cp:lastModifiedBy>
  <cp:lastPrinted>2012-01-16T23:56:52Z</cp:lastPrinted>
  <dcterms:created xsi:type="dcterms:W3CDTF">2011-08-18T15:23:49Z</dcterms:created>
  <dcterms:modified xsi:type="dcterms:W3CDTF">2012-02-02T15:15:22Z</dcterms:modified>
  <cp:category/>
  <cp:version/>
  <cp:contentType/>
  <cp:contentStatus/>
</cp:coreProperties>
</file>